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le\Documents\congrès 2017\matériel=dépot-ateliers\"/>
    </mc:Choice>
  </mc:AlternateContent>
  <bookViews>
    <workbookView xWindow="0" yWindow="0" windowWidth="15360" windowHeight="7905" tabRatio="838"/>
  </bookViews>
  <sheets>
    <sheet name="Feuil1" sheetId="14" r:id="rId1"/>
    <sheet name="Appréciation générale" sheetId="12" r:id="rId2"/>
    <sheet name="Formules" sheetId="5" state="hidden" r:id="rId3"/>
    <sheet name="Aspects pédagogiques" sheetId="3" r:id="rId4"/>
    <sheet name="Graphique" sheetId="13" r:id="rId5"/>
    <sheet name="Aspects autres" sheetId="4" r:id="rId6"/>
    <sheet name="Recommandations" sheetId="8" r:id="rId7"/>
  </sheets>
  <calcPr calcId="162913"/>
</workbook>
</file>

<file path=xl/calcChain.xml><?xml version="1.0" encoding="utf-8"?>
<calcChain xmlns="http://schemas.openxmlformats.org/spreadsheetml/2006/main">
  <c r="E11" i="5" l="1"/>
  <c r="D11" i="5"/>
  <c r="C11" i="5"/>
  <c r="C10" i="5"/>
  <c r="E10" i="5"/>
  <c r="D10" i="5"/>
  <c r="F11" i="5" l="1"/>
  <c r="E23" i="5" l="1"/>
  <c r="E24" i="5"/>
  <c r="E25" i="5"/>
  <c r="E26" i="5"/>
  <c r="E27" i="5"/>
  <c r="E28" i="5"/>
  <c r="E29" i="5"/>
  <c r="E30" i="5"/>
  <c r="E31" i="5"/>
  <c r="E32" i="5"/>
  <c r="E22" i="5"/>
  <c r="D23" i="5"/>
  <c r="D24" i="5"/>
  <c r="D25" i="5"/>
  <c r="D26" i="5"/>
  <c r="D27" i="5"/>
  <c r="D28" i="5"/>
  <c r="D29" i="5"/>
  <c r="D30" i="5"/>
  <c r="D31" i="5"/>
  <c r="D32" i="5"/>
  <c r="D22" i="5"/>
  <c r="C23" i="5"/>
  <c r="C24" i="5"/>
  <c r="C25" i="5"/>
  <c r="C26" i="5"/>
  <c r="C27" i="5"/>
  <c r="C28" i="5"/>
  <c r="C29" i="5"/>
  <c r="C30" i="5"/>
  <c r="C31" i="5"/>
  <c r="C32" i="5"/>
  <c r="C22" i="5"/>
  <c r="C17" i="5"/>
  <c r="E18" i="5"/>
  <c r="E17" i="5"/>
  <c r="E16" i="5"/>
  <c r="E15" i="5"/>
  <c r="E14" i="5"/>
  <c r="E13" i="5"/>
  <c r="D18" i="5"/>
  <c r="D17" i="5"/>
  <c r="D16" i="5"/>
  <c r="D15" i="5"/>
  <c r="D14" i="5"/>
  <c r="D13" i="5"/>
  <c r="D12" i="5"/>
  <c r="C18" i="5"/>
  <c r="C16" i="5"/>
  <c r="C15" i="5"/>
  <c r="C14" i="5"/>
  <c r="C13" i="5"/>
  <c r="C12" i="5"/>
  <c r="F29" i="5" l="1"/>
  <c r="F32" i="5"/>
  <c r="F28" i="5"/>
  <c r="F24" i="5"/>
  <c r="F31" i="5"/>
  <c r="F27" i="5"/>
  <c r="F30" i="5"/>
  <c r="F22" i="5"/>
  <c r="F23" i="5"/>
  <c r="F26" i="5"/>
  <c r="F25" i="5"/>
  <c r="F10" i="5"/>
  <c r="E12" i="5"/>
  <c r="E9" i="5"/>
  <c r="E8" i="5"/>
  <c r="E7" i="5"/>
  <c r="C9" i="5"/>
  <c r="C8" i="5"/>
  <c r="C7" i="5"/>
  <c r="E6" i="5"/>
  <c r="C6" i="5"/>
  <c r="C5" i="5"/>
  <c r="E5" i="5"/>
  <c r="D5" i="5" l="1"/>
  <c r="F5" i="5" s="1"/>
  <c r="F13" i="5" l="1"/>
  <c r="F17" i="5" l="1"/>
  <c r="F18" i="5"/>
  <c r="F16" i="5"/>
  <c r="F15" i="5"/>
  <c r="F14" i="5"/>
  <c r="F12" i="5"/>
  <c r="D9" i="5"/>
  <c r="F9" i="5" s="1"/>
  <c r="D8" i="5"/>
  <c r="F8" i="5" s="1"/>
  <c r="D7" i="5"/>
  <c r="F7" i="5" s="1"/>
  <c r="D6" i="5"/>
  <c r="F6" i="5" s="1"/>
</calcChain>
</file>

<file path=xl/sharedStrings.xml><?xml version="1.0" encoding="utf-8"?>
<sst xmlns="http://schemas.openxmlformats.org/spreadsheetml/2006/main" count="235" uniqueCount="186">
  <si>
    <t>Commentaires</t>
  </si>
  <si>
    <t>LES ASPECTS PÉDAGOGIQUES</t>
  </si>
  <si>
    <t>Clé de correction</t>
  </si>
  <si>
    <t>Utilisation des TIC</t>
  </si>
  <si>
    <t>Oui</t>
  </si>
  <si>
    <t>Non</t>
  </si>
  <si>
    <t>Le guide respecte</t>
  </si>
  <si>
    <t>Éditions:</t>
  </si>
  <si>
    <t>Auteurs:</t>
  </si>
  <si>
    <t xml:space="preserve">Titre: </t>
  </si>
  <si>
    <t>Recommandations</t>
  </si>
  <si>
    <t xml:space="preserve">Cours: </t>
  </si>
  <si>
    <t>Date:</t>
  </si>
  <si>
    <t>Évaluateur:</t>
  </si>
  <si>
    <t>Tous les éléments sont respectés.</t>
  </si>
  <si>
    <t>Au regard des critères évalués, quels sont les points forts du guide d'apprentissage?</t>
  </si>
  <si>
    <t>Au regard des critères évalués, quels sont les points faibles du guide d'apprentissage?</t>
  </si>
  <si>
    <t>L'usage et la structuration du matériel permettent-ils de compléter le cours dans les temps prescrits?</t>
  </si>
  <si>
    <t>De manière générale, la clé de correction facilite l’apprentissage.</t>
  </si>
  <si>
    <t>De façon générale, les repères culturels et la qualité de la langue contribuent au rehaussement culturel.</t>
  </si>
  <si>
    <t>De manière générale, les contenus sont exacts.</t>
  </si>
  <si>
    <t>De manière générale, les explications facilitent l'apprentissage.</t>
  </si>
  <si>
    <t>Explications</t>
  </si>
  <si>
    <t>c) précise la production attendue;</t>
  </si>
  <si>
    <r>
      <rPr>
        <sz val="11"/>
        <color theme="1"/>
        <rFont val="Calibri"/>
        <family val="2"/>
        <scheme val="minor"/>
      </rPr>
      <t xml:space="preserve">b) </t>
    </r>
    <r>
      <rPr>
        <sz val="11"/>
        <color theme="1"/>
        <rFont val="Calibri"/>
        <family val="2"/>
      </rPr>
      <t>permet d’activer les connaissances antérieures;</t>
    </r>
  </si>
  <si>
    <t>a) Le recours aux TIC est sollicité pour réaliser les tâches.</t>
  </si>
  <si>
    <t>a) Les contenus sont exacts.</t>
  </si>
  <si>
    <t>b) Le guide est exempt de promotion éditoriale.</t>
  </si>
  <si>
    <t>a) les règles du bon usage de la langue et du code écrits;</t>
  </si>
  <si>
    <t>b) les règles et les conventions propres à la toponymie;</t>
  </si>
  <si>
    <t>c) les règles relatives à la santé et à la sécurité;</t>
  </si>
  <si>
    <t xml:space="preserve">Commentaires </t>
  </si>
  <si>
    <t xml:space="preserve">Commentaires  </t>
  </si>
  <si>
    <t>De façon générale, les SA respectent une progression dans le développement des compétences.</t>
  </si>
  <si>
    <t>Le déroulement des SA (phases)</t>
  </si>
  <si>
    <t>a) Des repères culturels judicieux sont présents dans les SA.</t>
  </si>
  <si>
    <t>De façon générale, les SA sont contextualisées et signifiantes.</t>
  </si>
  <si>
    <r>
      <t>d)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</rPr>
      <t>permet à l'adulte de structurer et de planifier son travail.</t>
    </r>
  </si>
  <si>
    <t xml:space="preserve">c) prendre conscience des apprentissages réalisés; </t>
  </si>
  <si>
    <t>a) Les explications sont claires.</t>
  </si>
  <si>
    <t>b) Les explications sont pertinentes.</t>
  </si>
  <si>
    <t>De manière générale, l'utilisation des TIC est une valeur ajoutée aux apprentissages.</t>
  </si>
  <si>
    <t>De façon générale, la phase de préparation est pertinente.</t>
  </si>
  <si>
    <t xml:space="preserve">De façon générale, la phase de réalisation présente des tâches et des activités pertinentes. </t>
  </si>
  <si>
    <t>De façon générale, la phase d’intégration est pertinente.</t>
  </si>
  <si>
    <t>1.2 Dans les SA, la phase de préparation</t>
  </si>
  <si>
    <t>2. Qualité des facilitateurs pédagogiques</t>
  </si>
  <si>
    <t>5. Matériel</t>
  </si>
  <si>
    <t>6. Représentation démocratique et pluraliste de la société</t>
  </si>
  <si>
    <t>7. Interdiction de placement de produit</t>
  </si>
  <si>
    <t>8. Éléments conventionnels</t>
  </si>
  <si>
    <t>2.2 Langue</t>
  </si>
  <si>
    <t>c) Les explications sont complètes.</t>
  </si>
  <si>
    <t>e) Les explications sont accompagnées d'exemples pertinents.</t>
  </si>
  <si>
    <t>1.5 Au regard de la progression, les SA</t>
  </si>
  <si>
    <t>2.1 Consultation du guide</t>
  </si>
  <si>
    <t>2.3 Consignes</t>
  </si>
  <si>
    <t xml:space="preserve">2.4 Explications </t>
  </si>
  <si>
    <t>2.5 Clé de correction</t>
  </si>
  <si>
    <t>2.6 Utilisation des TIC</t>
  </si>
  <si>
    <t>j) présente des SA qui permettent d'évaluer tous les critères.</t>
  </si>
  <si>
    <t>De manière générale, les éléments de consultation facilitent l'apprentissage.</t>
  </si>
  <si>
    <t>c) respectent une progression dans l’autonomie de l’adulte.</t>
  </si>
  <si>
    <t>a) Les consignes sont claires.</t>
  </si>
  <si>
    <t>a) La clé de correction comporte des réponses claires et exactes.</t>
  </si>
  <si>
    <t>Appréciation générale</t>
  </si>
  <si>
    <t>De manière générale, le niveau de langage utilisé facilite l'apprentissage.</t>
  </si>
  <si>
    <t>De manière générale, les consignes facilitent l'apprentissage.</t>
  </si>
  <si>
    <t>b) Le texte et les illustrations sont lisibles.</t>
  </si>
  <si>
    <r>
      <rPr>
        <b/>
        <sz val="16"/>
        <color theme="1"/>
        <rFont val="Calibri"/>
        <family val="2"/>
      </rPr>
      <t>Échelle qualitative</t>
    </r>
    <r>
      <rPr>
        <sz val="20"/>
        <color theme="1"/>
        <rFont val="Calibri"/>
        <family val="2"/>
      </rPr>
      <t xml:space="preserve"> </t>
    </r>
  </si>
  <si>
    <t>Consultation du guide</t>
  </si>
  <si>
    <t>Consignes</t>
  </si>
  <si>
    <t>Langue</t>
  </si>
  <si>
    <t xml:space="preserve">1.3 Dans les SA, les tâches ou les activités présentes dans la 
       phase de réalisation </t>
  </si>
  <si>
    <t>b) permettent de mobiliser ou construire des connaissances 
     en lien avec les savoirs prescrits;</t>
  </si>
  <si>
    <t>1.4 Dans les SA, la phase d'intégration propose des outils qui 
       amènent l'adulte à</t>
  </si>
  <si>
    <t>b) organiser son réseau de connaissances (bilan, résumé, 
      schéma intégrateur, carte mentale, etc.);</t>
  </si>
  <si>
    <t>a) amènent l'adulte à mobiliser de plus en plus de 
     ressources;</t>
  </si>
  <si>
    <t>b) respectent la progression des savoirs, des stratégies et 
     des techniques propres à la discipline;</t>
  </si>
  <si>
    <t>a) Les pages liminaires (page titre, table des matières, 
     sommaire) facilitent le repérage dans le guide d'apprentissage.</t>
  </si>
  <si>
    <t>b) Les pages annexes (index, clé de correction, glossaire, 
     annexe) facilitent le repérage dans le guide.</t>
  </si>
  <si>
    <t>b) Les consignes sont accompagnées d'éléments visuels 
     pertinents au besoin.</t>
  </si>
  <si>
    <t>b) La clé de correction présente des explications et des 
     précisions pertinentes pour faciliter la compréhension.</t>
  </si>
  <si>
    <t>c) L'utilisation des TIC contribue au développement des 
     compétences disciplinaires.</t>
  </si>
  <si>
    <t>d) L'utilisation des TIC contribue à susciter ou maintenir la 
     motivation de l’adulte.</t>
  </si>
  <si>
    <t>b) Des pistes sont proposées pour soutenir l’adulte dans 
      l’utilisation judicieuse du vocabulaire propre à la discipline.</t>
  </si>
  <si>
    <t>b) Les contenus sont objectifs (présentation d’interprétations 
     ou d’explications documentées, mises en garde appropriées)</t>
  </si>
  <si>
    <t>a) La reliure du guide d'apprentissage est durable.</t>
  </si>
  <si>
    <t>a) est orienté vers le traitement de situations;</t>
  </si>
  <si>
    <t>b) intègre tous les éléments prescrits;</t>
  </si>
  <si>
    <t>b) permet le développement de l'autonomie de l'adulte;</t>
  </si>
  <si>
    <t>g) vise le développement des compétences disciplinaires;</t>
  </si>
  <si>
    <t>h) vise le développement des compétences transversales;</t>
  </si>
  <si>
    <t>LES ASPECTS MATÉRIELS, SOCIOCULTURELS, PUBLICITAIRES ET CONVENTIONNELS</t>
  </si>
  <si>
    <t>d) reconnaître ou exercer des transferts possibles dans
     d'autres contextes.</t>
  </si>
  <si>
    <t>Le guide d'apprentissage</t>
  </si>
  <si>
    <t>GRILLE D'APPRÉCIATION DES GUIDES D'APPRENTISSAGE EN FGA</t>
  </si>
  <si>
    <t>Phase de préparation</t>
  </si>
  <si>
    <t>Phase de réalisation</t>
  </si>
  <si>
    <t>Phase d'intégration</t>
  </si>
  <si>
    <t>Très bien</t>
  </si>
  <si>
    <t xml:space="preserve">Bien </t>
  </si>
  <si>
    <t>Faible</t>
  </si>
  <si>
    <t xml:space="preserve">Très bien </t>
  </si>
  <si>
    <t>Bien</t>
  </si>
  <si>
    <r>
      <t>e) sont efficientes (permettent</t>
    </r>
    <r>
      <rPr>
        <sz val="11"/>
        <color rgb="FFFF0000"/>
        <rFont val="Calibri"/>
        <family val="2"/>
      </rPr>
      <t xml:space="preserve"> </t>
    </r>
    <r>
      <rPr>
        <sz val="11"/>
        <color theme="1"/>
        <rFont val="Calibri"/>
        <family val="2"/>
      </rPr>
      <t>plusieurs apprentissages pour 
     le temps requis);</t>
    </r>
  </si>
  <si>
    <t>f) ont un lien logique entre elles et concourent toutes à la 
     résolution de la problématique de la SA.</t>
  </si>
  <si>
    <r>
      <t>g) présentent des façons variées d’accompagner</t>
    </r>
    <r>
      <rPr>
        <sz val="11"/>
        <color rgb="FFFF0000"/>
        <rFont val="Calibri"/>
        <family val="2"/>
      </rPr>
      <t xml:space="preserve"> </t>
    </r>
    <r>
      <rPr>
        <sz val="11"/>
        <color theme="1"/>
        <rFont val="Calibri"/>
        <family val="2"/>
      </rPr>
      <t>l'adulte 
     dans ses apprentissages ;</t>
    </r>
  </si>
  <si>
    <t>i) sont contextualisées ou recontextualisés;</t>
  </si>
  <si>
    <t>j) sont réalisables (durée, exigence de la tâche, disponibilité 
     des ressources, etc.).</t>
  </si>
  <si>
    <t>c) La mise en page est aérée.</t>
  </si>
  <si>
    <t>d) Les éléments prescrits sont facilement repérables.</t>
  </si>
  <si>
    <t>e) La durée des SA, des tâches ou des activités est suggérée.</t>
  </si>
  <si>
    <t>b) L'utilisation des TIC favorise la compréhension des savoirs et 
     des concepts.</t>
  </si>
  <si>
    <t>b) présentent des thèmes et des contextes variés;</t>
  </si>
  <si>
    <t>c) sont réalistes;</t>
  </si>
  <si>
    <t>d) mettent en évidence l'utilité des éléments prescrits;</t>
  </si>
  <si>
    <t>1.1 Les situations d'apprentissage (SA)</t>
  </si>
  <si>
    <t>a) visent tous les critères d'évaluation du cours;</t>
  </si>
  <si>
    <r>
      <t xml:space="preserve">b) sont en lien avec les buts et </t>
    </r>
    <r>
      <rPr>
        <sz val="11"/>
        <rFont val="Calibri"/>
        <family val="2"/>
      </rPr>
      <t>les</t>
    </r>
    <r>
      <rPr>
        <sz val="11"/>
        <color theme="1"/>
        <rFont val="Calibri"/>
        <family val="2"/>
      </rPr>
      <t xml:space="preserve"> attentes de fin de cours.</t>
    </r>
  </si>
  <si>
    <t>Buts et attentes de fin de cours</t>
  </si>
  <si>
    <t xml:space="preserve"> </t>
  </si>
  <si>
    <t>De façon générale, les SA, les tâches ou les activités respectent les attentes de fin de cours et les critères d'évaluation.</t>
  </si>
  <si>
    <t>1.6 Au regard de l'évaluation, les SA, les tâches ou les activités</t>
  </si>
  <si>
    <t>Attentes de fin de cours et critères d'évaluation</t>
  </si>
  <si>
    <t>Contextualisation et signifiance</t>
  </si>
  <si>
    <t>Exactitude et objectivité des contenus</t>
  </si>
  <si>
    <t>Traitement de situation</t>
  </si>
  <si>
    <t>Éléments prescrits</t>
  </si>
  <si>
    <t>Développement de l'autonomie</t>
  </si>
  <si>
    <t>Construction des connaissances</t>
  </si>
  <si>
    <t>Réflexion sur les apprentissages</t>
  </si>
  <si>
    <t>Réflexion sur la démarche d'apprentissage</t>
  </si>
  <si>
    <t>Quantité de SA</t>
  </si>
  <si>
    <t>Développement des compétences disciplinaires</t>
  </si>
  <si>
    <t>Développement des compétences transversales</t>
  </si>
  <si>
    <t>Évaluation des critères</t>
  </si>
  <si>
    <r>
      <rPr>
        <b/>
        <sz val="10"/>
        <color theme="1"/>
        <rFont val="Calibri"/>
        <family val="2"/>
      </rPr>
      <t xml:space="preserve">Très bien   </t>
    </r>
    <r>
      <rPr>
        <sz val="10"/>
        <color theme="1"/>
        <rFont val="Calibri"/>
        <family val="2"/>
      </rPr>
      <t>Le matériel est parfaitement en adéquation avec l'énoncé considéré.</t>
    </r>
  </si>
  <si>
    <r>
      <rPr>
        <b/>
        <sz val="10"/>
        <color theme="1"/>
        <rFont val="Calibri"/>
        <family val="2"/>
      </rPr>
      <t xml:space="preserve">Bien </t>
    </r>
    <r>
      <rPr>
        <sz val="10"/>
        <color theme="1"/>
        <rFont val="Calibri"/>
        <family val="2"/>
      </rPr>
      <t xml:space="preserve">          Le matériel est généralement en adéquation avec l'énoncé considéré, mais pourrait faire l'objet d'ajouts ou d'adaptations
                   mineures  pour optimiser son utilisation. </t>
    </r>
  </si>
  <si>
    <t>a) permettent de mobiliser différentes ressources;</t>
  </si>
  <si>
    <t>d) Les explications sont accompagnées d'éléments visuels 
     pertinents (illustrations, plans, cartes, photographies, etc.).</t>
  </si>
  <si>
    <t>4. Exactitude et objectivité des contenus</t>
  </si>
  <si>
    <r>
      <t>1.</t>
    </r>
    <r>
      <rPr>
        <b/>
        <sz val="14"/>
        <color theme="0"/>
        <rFont val="Times New Roman"/>
        <family val="1"/>
      </rPr>
      <t> </t>
    </r>
    <r>
      <rPr>
        <b/>
        <sz val="14"/>
        <color theme="0"/>
        <rFont val="Calibri"/>
        <family val="2"/>
      </rPr>
      <t>Adéquation du traitement des contenus d’apprentissage avec les orientations et les 
     éléments prescrits d'un programme d'études élaboré par compétences</t>
    </r>
  </si>
  <si>
    <t>3. Contribution au rehaussement culturel et à la qualité de la langue</t>
  </si>
  <si>
    <r>
      <rPr>
        <b/>
        <sz val="10"/>
        <color theme="1"/>
        <rFont val="Calibri"/>
        <family val="2"/>
      </rPr>
      <t>Faible</t>
    </r>
    <r>
      <rPr>
        <sz val="10"/>
        <color theme="1"/>
        <rFont val="Calibri"/>
        <family val="2"/>
      </rPr>
      <t xml:space="preserve">        Le matériel est peu ou n'est pas en adéquation avec l'énoncé considéré. Ce matériel devra faire l'objet d'ajouts importants
                   ou d'adaptations majeures pour qu'il soit utilisé en classe.</t>
    </r>
  </si>
  <si>
    <t>Représentation graphique</t>
  </si>
  <si>
    <t>Adéquation du traitement des contenus</t>
  </si>
  <si>
    <t>Qualité des facilitateurs</t>
  </si>
  <si>
    <r>
      <rPr>
        <b/>
        <sz val="10"/>
        <color theme="1"/>
        <rFont val="Calibri"/>
        <family val="2"/>
      </rPr>
      <t xml:space="preserve">Très bien    </t>
    </r>
    <r>
      <rPr>
        <sz val="10"/>
        <color theme="1"/>
        <rFont val="Calibri"/>
        <family val="2"/>
      </rPr>
      <t>Le matériel est parfaitement en adéquation avec l'énoncé considéré.</t>
    </r>
  </si>
  <si>
    <t>c) permet de vérifier les acquis antérieurs de façon à construire de
     nouvelles connaissances;</t>
  </si>
  <si>
    <t>f) propose des SA en quantité suffisante pour permettre à l'adulte
    de transférer ses apprentissages;</t>
  </si>
  <si>
    <t>Grille d'appréciation du matériel didactique</t>
  </si>
  <si>
    <t>Quelles sont vos recommandations pour qu'il puisse être utilisé en classe?</t>
  </si>
  <si>
    <t>a) présentent des thèmes issus de l'environnement socioculturel de 
     l’adulte  qui correspondent à ses goûts et ses intérêts;</t>
  </si>
  <si>
    <t>e) exploitent certains aspects des intentions éducatives des domaines
     généraux de formation ciblés.</t>
  </si>
  <si>
    <r>
      <rPr>
        <sz val="11"/>
        <color theme="1"/>
        <rFont val="Calibri"/>
        <family val="2"/>
        <scheme val="minor"/>
      </rPr>
      <t>a)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</rPr>
      <t>présente une problématique, soit une question mobilisatrice, un 
     défi à relever, un problème à résoudre, une production à réaliser;</t>
    </r>
  </si>
  <si>
    <t>h) permettent à l’adulte de faire des choix, d’utiliser différentes façons
     de faire, d'envisager diverses productions ou solutions;</t>
  </si>
  <si>
    <t>d) permettent d'intégrer, s'il y a lieu, plus d'une compétence;</t>
  </si>
  <si>
    <t>c) dépassent la simple application de règles et de principes 
     (créer, raisonner, analyser, etc.);</t>
  </si>
  <si>
    <t>a) faire des retours réflexifs sur sa démarche (grille, questionnaires, 
     schémas intégrateurs, liste de vérification, etc.);</t>
  </si>
  <si>
    <t>a) Le guide d'apprentissage est rédigé dans un français standard et 
     adapté aux adultes en formation (dans les consignes, les 
     explications, la clé de correction, etc.).</t>
  </si>
  <si>
    <t>d) propose des outils pertinents pour amener l'adulte à se questionner sur
     ses apprentissages;</t>
  </si>
  <si>
    <t>i) présente des SA en lien avec les buts et les attentes de fin de  cours;</t>
  </si>
  <si>
    <t>e) propose des outils pertinents pour amener l’adulte à se questionner sur 
     sa démarche d'apprentissage;</t>
  </si>
  <si>
    <r>
      <rPr>
        <b/>
        <sz val="10"/>
        <color theme="1"/>
        <rFont val="Calibri"/>
        <family val="2"/>
      </rPr>
      <t>Bien</t>
    </r>
    <r>
      <rPr>
        <sz val="10"/>
        <color theme="1"/>
        <rFont val="Calibri"/>
        <family val="2"/>
      </rPr>
      <t xml:space="preserve">             Le matériel est généralement en adéquation avec l'énoncé considéré, mais pourrait faire l'objet d'ajouts ou d'adaptations mineures pour
                     optimiser son utilisation. </t>
    </r>
  </si>
  <si>
    <r>
      <rPr>
        <b/>
        <sz val="10"/>
        <color theme="1"/>
        <rFont val="Calibri"/>
        <family val="2"/>
      </rPr>
      <t>Faible</t>
    </r>
    <r>
      <rPr>
        <sz val="10"/>
        <color theme="1"/>
        <rFont val="Calibri"/>
        <family val="2"/>
      </rPr>
      <t xml:space="preserve">          Le matériel est peu ou n'est pas en adéquation avec l'énoncé considéré. Ce matériel devra faire l'objet d'ajouts importants ou d'adaptations
                    majeures pour qu'il soit utilisé en classe.</t>
    </r>
  </si>
  <si>
    <t>Autonomie et progression</t>
  </si>
  <si>
    <t>Rehaussement culturel</t>
  </si>
  <si>
    <t>a) Le guide respecte une juste représentation des personnages
     des groupes minoritaires (25 %)</t>
  </si>
  <si>
    <t>b) Le guide respecte les rapports égalitaires entre les 
     personnages des deux sexes.</t>
  </si>
  <si>
    <t>c) Le guide comporte une représentation diversifiée et non
     stéréotypée des caractéristiques personnelles ou sociales;</t>
  </si>
  <si>
    <t>d) Le guide contient des textes exempts de sexisme, de 
     racisme, d’homophobie, d’intolérance, etc.</t>
  </si>
  <si>
    <t>a) Le guide est exempt de promotion qui pousse à la 
     consommation.</t>
  </si>
  <si>
    <t>d) les règles et les conventions relatives au système 
     international d'unités et aux autres normes d'écriture.</t>
  </si>
  <si>
    <r>
      <rPr>
        <sz val="12"/>
        <color theme="1"/>
        <rFont val="Calibri"/>
        <family val="2"/>
      </rPr>
      <t xml:space="preserve">Description du contexte d'utilisation </t>
    </r>
    <r>
      <rPr>
        <sz val="10"/>
        <color theme="1"/>
        <rFont val="Calibri"/>
        <family val="2"/>
      </rPr>
      <t>(formation à distance, milieu carcéral, enseignement individualisé ou magistral, etc.)</t>
    </r>
  </si>
  <si>
    <t>Version provisoire</t>
  </si>
  <si>
    <t>Formation générale des adultes</t>
  </si>
  <si>
    <t>Laurent Demers</t>
  </si>
  <si>
    <t>FGA Montérégie</t>
  </si>
  <si>
    <t>Sophie Lemay</t>
  </si>
  <si>
    <t>CS de la Vallée-des-Tisserands</t>
  </si>
  <si>
    <t>Direction de l'éducation des adultes et de la formation continue</t>
  </si>
  <si>
    <t>Ministère de l'éducation et de l'enseignement supérieur</t>
  </si>
  <si>
    <t>Ce document est mis à disposition sous une licence Creative Commons 4,0 
Attibution - Pas d'utilisation commerciale - Partage dans les mêmes conditions</t>
  </si>
  <si>
    <t>Grille d'appréciation des guides d'apprentissage</t>
  </si>
  <si>
    <t>Selon les 3 phases du processus d'apprentissage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</si>
</sst>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Times New Roman"/>
      <family val="1"/>
    </font>
    <font>
      <b/>
      <sz val="16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20"/>
      <color rgb="FFC000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theme="9" tint="-0.499984740745262"/>
      <name val="Calibri"/>
      <family val="2"/>
    </font>
    <font>
      <strike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0"/>
      <name val="Times New Roman"/>
      <family val="1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</font>
    <font>
      <b/>
      <sz val="18"/>
      <color theme="0"/>
      <name val="Calibri"/>
      <family val="2"/>
    </font>
    <font>
      <sz val="20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8"/>
      <color theme="1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0"/>
      <color rgb="FFFF0000"/>
      <name val="Calibri"/>
      <family val="2"/>
    </font>
    <font>
      <b/>
      <sz val="14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BA8CDC"/>
        <bgColor indexed="64"/>
      </patternFill>
    </fill>
    <fill>
      <patternFill patternType="solid">
        <fgColor rgb="FFFFCF37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medium">
        <color auto="1"/>
      </left>
      <right/>
      <top style="medium">
        <color auto="1"/>
      </top>
      <bottom style="medium">
        <color theme="0" tint="-0.14996795556505021"/>
      </bottom>
      <diagonal/>
    </border>
    <border>
      <left/>
      <right/>
      <top style="medium">
        <color auto="1"/>
      </top>
      <bottom style="medium">
        <color theme="0" tint="-0.14996795556505021"/>
      </bottom>
      <diagonal/>
    </border>
    <border>
      <left/>
      <right style="medium">
        <color indexed="64"/>
      </right>
      <top style="medium">
        <color auto="1"/>
      </top>
      <bottom style="medium">
        <color theme="0" tint="-0.14996795556505021"/>
      </bottom>
      <diagonal/>
    </border>
    <border>
      <left style="medium">
        <color auto="1"/>
      </left>
      <right/>
      <top style="medium">
        <color theme="0" tint="-0.14996795556505021"/>
      </top>
      <bottom style="medium">
        <color indexed="64"/>
      </bottom>
      <diagonal/>
    </border>
    <border>
      <left/>
      <right/>
      <top style="medium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thick">
        <color theme="0" tint="-0.499984740745262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0" tint="-0.14996795556505021"/>
      </bottom>
      <diagonal/>
    </border>
    <border>
      <left/>
      <right style="medium">
        <color indexed="64"/>
      </right>
      <top/>
      <bottom style="medium">
        <color theme="0" tint="-0.14996795556505021"/>
      </bottom>
      <diagonal/>
    </border>
    <border>
      <left style="medium">
        <color indexed="64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auto="1"/>
      </left>
      <right/>
      <top style="medium">
        <color auto="1"/>
      </top>
      <bottom style="medium">
        <color theme="0" tint="-0.24994659260841701"/>
      </bottom>
      <diagonal/>
    </border>
    <border>
      <left/>
      <right/>
      <top style="medium">
        <color auto="1"/>
      </top>
      <bottom style="medium">
        <color theme="0" tint="-0.24994659260841701"/>
      </bottom>
      <diagonal/>
    </border>
    <border>
      <left/>
      <right style="medium">
        <color auto="1"/>
      </right>
      <top style="medium">
        <color auto="1"/>
      </top>
      <bottom style="medium">
        <color theme="0" tint="-0.24994659260841701"/>
      </bottom>
      <diagonal/>
    </border>
    <border>
      <left style="medium">
        <color auto="1"/>
      </left>
      <right/>
      <top style="medium">
        <color theme="0" tint="-0.24994659260841701"/>
      </top>
      <bottom style="medium">
        <color auto="1"/>
      </bottom>
      <diagonal/>
    </border>
    <border>
      <left/>
      <right/>
      <top style="medium">
        <color theme="0" tint="-0.24994659260841701"/>
      </top>
      <bottom style="medium">
        <color auto="1"/>
      </bottom>
      <diagonal/>
    </border>
    <border>
      <left/>
      <right style="medium">
        <color auto="1"/>
      </right>
      <top style="medium">
        <color theme="0" tint="-0.2499465926084170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theme="0" tint="-4.9989318521683403E-2"/>
      </bottom>
      <diagonal/>
    </border>
    <border>
      <left/>
      <right/>
      <top style="medium">
        <color indexed="64"/>
      </top>
      <bottom style="medium">
        <color theme="0" tint="-4.9989318521683403E-2"/>
      </bottom>
      <diagonal/>
    </border>
    <border>
      <left/>
      <right style="medium">
        <color indexed="64"/>
      </right>
      <top style="medium">
        <color indexed="64"/>
      </top>
      <bottom style="medium">
        <color theme="0" tint="-4.9989318521683403E-2"/>
      </bottom>
      <diagonal/>
    </border>
    <border>
      <left style="medium">
        <color indexed="64"/>
      </left>
      <right/>
      <top style="medium">
        <color theme="0" tint="-4.9989318521683403E-2"/>
      </top>
      <bottom style="medium">
        <color indexed="64"/>
      </bottom>
      <diagonal/>
    </border>
    <border>
      <left/>
      <right/>
      <top style="medium">
        <color theme="0" tint="-4.9989318521683403E-2"/>
      </top>
      <bottom style="medium">
        <color indexed="64"/>
      </bottom>
      <diagonal/>
    </border>
    <border>
      <left/>
      <right style="medium">
        <color indexed="64"/>
      </right>
      <top style="medium">
        <color theme="0" tint="-4.9989318521683403E-2"/>
      </top>
      <bottom style="medium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6" xfId="0" applyBorder="1" applyAlignment="1">
      <alignment horizontal="justify" vertical="top" wrapText="1"/>
    </xf>
    <xf numFmtId="0" fontId="5" fillId="0" borderId="6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0" xfId="0" applyAlignment="1"/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justify" vertical="top" textRotation="90" wrapText="1"/>
    </xf>
    <xf numFmtId="0" fontId="0" fillId="0" borderId="0" xfId="0" applyBorder="1" applyAlignment="1"/>
    <xf numFmtId="0" fontId="0" fillId="0" borderId="25" xfId="0" applyBorder="1" applyAlignment="1"/>
    <xf numFmtId="0" fontId="10" fillId="0" borderId="0" xfId="0" applyFont="1" applyAlignment="1">
      <alignment horizontal="center"/>
    </xf>
    <xf numFmtId="0" fontId="0" fillId="0" borderId="0" xfId="0" applyAlignment="1"/>
    <xf numFmtId="0" fontId="0" fillId="4" borderId="6" xfId="0" applyFill="1" applyBorder="1" applyAlignment="1">
      <alignment horizontal="justify" vertical="top" wrapText="1"/>
    </xf>
    <xf numFmtId="0" fontId="0" fillId="5" borderId="6" xfId="0" applyFill="1" applyBorder="1" applyAlignment="1">
      <alignment horizontal="justify" vertical="top" wrapText="1"/>
    </xf>
    <xf numFmtId="0" fontId="0" fillId="6" borderId="6" xfId="0" applyFill="1" applyBorder="1" applyAlignment="1">
      <alignment horizontal="justify" vertical="top" wrapText="1"/>
    </xf>
    <xf numFmtId="0" fontId="4" fillId="6" borderId="1" xfId="0" applyFont="1" applyFill="1" applyBorder="1" applyAlignment="1">
      <alignment horizontal="left" wrapText="1"/>
    </xf>
    <xf numFmtId="0" fontId="0" fillId="6" borderId="6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0" fillId="4" borderId="6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justify" vertical="top" wrapText="1"/>
    </xf>
    <xf numFmtId="0" fontId="0" fillId="7" borderId="1" xfId="0" applyFill="1" applyBorder="1" applyAlignment="1">
      <alignment horizontal="center" vertical="center" textRotation="255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0" borderId="0" xfId="0" applyFill="1" applyBorder="1" applyAlignment="1"/>
    <xf numFmtId="0" fontId="12" fillId="0" borderId="0" xfId="0" applyFont="1" applyAlignment="1"/>
    <xf numFmtId="0" fontId="4" fillId="6" borderId="1" xfId="0" applyNumberFormat="1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justify" vertical="top" wrapText="1"/>
    </xf>
    <xf numFmtId="0" fontId="14" fillId="0" borderId="0" xfId="0" applyFont="1" applyAlignment="1"/>
    <xf numFmtId="0" fontId="15" fillId="0" borderId="0" xfId="0" applyFont="1"/>
    <xf numFmtId="0" fontId="0" fillId="0" borderId="0" xfId="0" applyAlignment="1"/>
    <xf numFmtId="0" fontId="7" fillId="0" borderId="0" xfId="0" applyFont="1" applyAlignment="1">
      <alignment horizontal="center"/>
    </xf>
    <xf numFmtId="17" fontId="0" fillId="0" borderId="0" xfId="0" applyNumberFormat="1" applyBorder="1" applyAlignment="1"/>
    <xf numFmtId="0" fontId="0" fillId="0" borderId="6" xfId="0" applyFont="1" applyBorder="1" applyAlignment="1">
      <alignment horizontal="justify" vertical="top" wrapText="1"/>
    </xf>
    <xf numFmtId="0" fontId="0" fillId="0" borderId="1" xfId="0" applyFont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4" borderId="1" xfId="0" applyFill="1" applyBorder="1"/>
    <xf numFmtId="0" fontId="4" fillId="6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4" borderId="2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7" borderId="1" xfId="0" applyFill="1" applyBorder="1" applyAlignment="1">
      <alignment horizontal="left" vertical="center" wrapText="1"/>
    </xf>
    <xf numFmtId="0" fontId="0" fillId="0" borderId="0" xfId="0" applyAlignment="1"/>
    <xf numFmtId="0" fontId="10" fillId="0" borderId="0" xfId="0" applyFont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10" xfId="0" applyFill="1" applyBorder="1" applyAlignment="1">
      <alignment horizontal="left" vertical="center" wrapText="1"/>
    </xf>
    <xf numFmtId="0" fontId="0" fillId="6" borderId="6" xfId="0" applyFill="1" applyBorder="1" applyAlignment="1">
      <alignment horizontal="justify" vertical="center" wrapText="1"/>
    </xf>
    <xf numFmtId="0" fontId="0" fillId="0" borderId="0" xfId="0" applyBorder="1"/>
    <xf numFmtId="0" fontId="0" fillId="0" borderId="0" xfId="0" applyFill="1" applyBorder="1" applyAlignment="1">
      <alignment horizontal="left" vertical="top" wrapText="1" indent="2"/>
    </xf>
    <xf numFmtId="0" fontId="24" fillId="0" borderId="0" xfId="0" applyFont="1"/>
    <xf numFmtId="0" fontId="0" fillId="0" borderId="11" xfId="0" applyNumberForma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justify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10" borderId="47" xfId="0" applyFont="1" applyFill="1" applyBorder="1"/>
    <xf numFmtId="0" fontId="2" fillId="10" borderId="48" xfId="0" applyFont="1" applyFill="1" applyBorder="1"/>
    <xf numFmtId="0" fontId="2" fillId="10" borderId="49" xfId="0" applyFont="1" applyFill="1" applyBorder="1"/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11" borderId="1" xfId="0" applyNumberFormat="1" applyFill="1" applyBorder="1" applyAlignment="1">
      <alignment horizontal="left" vertical="center" wrapText="1"/>
    </xf>
    <xf numFmtId="0" fontId="0" fillId="11" borderId="1" xfId="0" applyFill="1" applyBorder="1" applyAlignment="1">
      <alignment horizontal="left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left" vertical="center"/>
    </xf>
    <xf numFmtId="0" fontId="0" fillId="11" borderId="1" xfId="0" applyFill="1" applyBorder="1" applyAlignment="1">
      <alignment horizontal="center" vertical="center"/>
    </xf>
    <xf numFmtId="0" fontId="4" fillId="12" borderId="5" xfId="0" applyFont="1" applyFill="1" applyBorder="1" applyAlignment="1">
      <alignment horizontal="left" vertical="center" wrapText="1"/>
    </xf>
    <xf numFmtId="0" fontId="0" fillId="12" borderId="6" xfId="0" applyFill="1" applyBorder="1" applyAlignment="1">
      <alignment horizontal="left" vertical="center" wrapText="1"/>
    </xf>
    <xf numFmtId="0" fontId="2" fillId="4" borderId="47" xfId="0" applyFont="1" applyFill="1" applyBorder="1"/>
    <xf numFmtId="0" fontId="0" fillId="4" borderId="48" xfId="0" applyFill="1" applyBorder="1"/>
    <xf numFmtId="0" fontId="0" fillId="4" borderId="49" xfId="0" applyFill="1" applyBorder="1"/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1" xfId="0" applyFont="1" applyBorder="1" applyAlignment="1">
      <alignment horizontal="center" vertical="center" textRotation="90" wrapText="1"/>
    </xf>
    <xf numFmtId="0" fontId="0" fillId="12" borderId="6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textRotation="90" wrapText="1"/>
    </xf>
    <xf numFmtId="0" fontId="0" fillId="7" borderId="1" xfId="0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textRotation="255" wrapText="1"/>
    </xf>
    <xf numFmtId="0" fontId="0" fillId="0" borderId="0" xfId="0" applyAlignment="1">
      <alignment horizontal="center"/>
    </xf>
    <xf numFmtId="0" fontId="0" fillId="0" borderId="0" xfId="0" applyAlignment="1"/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/>
    <xf numFmtId="164" fontId="0" fillId="0" borderId="0" xfId="0" applyNumberForma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/>
    <xf numFmtId="0" fontId="29" fillId="0" borderId="0" xfId="0" applyFont="1" applyAlignment="1">
      <alignment horizontal="center"/>
    </xf>
    <xf numFmtId="0" fontId="4" fillId="0" borderId="0" xfId="0" applyFont="1" applyAlignment="1"/>
    <xf numFmtId="0" fontId="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/>
    <xf numFmtId="0" fontId="28" fillId="0" borderId="0" xfId="0" applyFont="1" applyAlignment="1">
      <alignment horizontal="center"/>
    </xf>
    <xf numFmtId="0" fontId="28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9" fillId="0" borderId="0" xfId="0" applyFont="1" applyAlignment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1" fillId="8" borderId="3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" fillId="9" borderId="42" xfId="0" applyFont="1" applyFill="1" applyBorder="1" applyAlignment="1">
      <alignment vertical="center" wrapText="1"/>
    </xf>
    <xf numFmtId="0" fontId="2" fillId="9" borderId="0" xfId="0" applyFont="1" applyFill="1" applyBorder="1" applyAlignment="1">
      <alignment vertical="center" wrapText="1"/>
    </xf>
    <xf numFmtId="0" fontId="2" fillId="9" borderId="43" xfId="0" applyFont="1" applyFill="1" applyBorder="1" applyAlignment="1">
      <alignment vertical="center" wrapText="1"/>
    </xf>
    <xf numFmtId="0" fontId="2" fillId="3" borderId="42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43" xfId="0" applyFont="1" applyFill="1" applyBorder="1" applyAlignment="1">
      <alignment vertical="center" wrapText="1"/>
    </xf>
    <xf numFmtId="0" fontId="2" fillId="9" borderId="44" xfId="0" applyFont="1" applyFill="1" applyBorder="1" applyAlignment="1">
      <alignment vertical="center" wrapText="1"/>
    </xf>
    <xf numFmtId="0" fontId="2" fillId="9" borderId="45" xfId="0" applyFont="1" applyFill="1" applyBorder="1" applyAlignment="1">
      <alignment vertical="center" wrapText="1"/>
    </xf>
    <xf numFmtId="0" fontId="2" fillId="9" borderId="46" xfId="0" applyFont="1" applyFill="1" applyBorder="1" applyAlignment="1">
      <alignment vertical="center" wrapText="1"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7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17" fontId="0" fillId="0" borderId="13" xfId="0" applyNumberFormat="1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3" xfId="0" applyBorder="1" applyAlignment="1"/>
    <xf numFmtId="0" fontId="12" fillId="0" borderId="16" xfId="0" applyFont="1" applyBorder="1" applyAlignment="1"/>
    <xf numFmtId="0" fontId="12" fillId="0" borderId="17" xfId="0" applyFont="1" applyBorder="1" applyAlignment="1"/>
    <xf numFmtId="0" fontId="12" fillId="0" borderId="18" xfId="0" applyFont="1" applyBorder="1" applyAlignment="1"/>
    <xf numFmtId="0" fontId="12" fillId="0" borderId="35" xfId="0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12" fillId="0" borderId="32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17" fontId="25" fillId="0" borderId="50" xfId="0" applyNumberFormat="1" applyFont="1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17" fontId="0" fillId="0" borderId="53" xfId="0" applyNumberFormat="1" applyBorder="1" applyAlignment="1">
      <alignment wrapText="1" shrinkToFit="1"/>
    </xf>
    <xf numFmtId="0" fontId="0" fillId="0" borderId="54" xfId="0" applyBorder="1" applyAlignment="1">
      <alignment wrapText="1" shrinkToFit="1"/>
    </xf>
    <xf numFmtId="0" fontId="0" fillId="0" borderId="55" xfId="0" applyBorder="1" applyAlignment="1">
      <alignment wrapText="1" shrinkToFit="1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B9B"/>
      <color rgb="FFB9DCFF"/>
      <color rgb="FFCCFF99"/>
      <color rgb="FFBA8CDC"/>
      <color rgb="FF66FF33"/>
      <color rgb="FF8F45C7"/>
      <color rgb="FFFFFF00"/>
      <color rgb="FFFF4F4F"/>
      <color rgb="FFFFCF37"/>
      <color rgb="FFFF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 sz="1800" b="1"/>
              <a:t>Aspects</a:t>
            </a:r>
            <a:r>
              <a:rPr lang="fr-CA" sz="1800" b="1" baseline="0"/>
              <a:t> pédagogiques</a:t>
            </a:r>
            <a:endParaRPr lang="fr-CA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1398600174978134"/>
          <c:y val="0.18560185185185185"/>
          <c:w val="0.5352362204724409"/>
          <c:h val="0.720887649460484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accent1">
                  <a:shade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1">
                    <a:shade val="50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4-8C12-47C8-9E91-1283DF7CFC03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1">
                    <a:shade val="50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A-8C12-47C8-9E91-1283DF7CFC03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1">
                    <a:shade val="50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8C12-47C8-9E91-1283DF7CFC03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1">
                    <a:shade val="50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A-8C12-47C8-9E91-1283DF7CFC03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1">
                    <a:shade val="50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8C12-47C8-9E91-1283DF7CFC03}"/>
              </c:ext>
            </c:extLst>
          </c:dPt>
          <c:dPt>
            <c:idx val="5"/>
            <c:invertIfNegative val="0"/>
            <c:bubble3D val="0"/>
            <c:spPr>
              <a:solidFill>
                <a:srgbClr val="66FF33"/>
              </a:solidFill>
              <a:ln>
                <a:solidFill>
                  <a:schemeClr val="accent1">
                    <a:shade val="50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8C12-47C8-9E91-1283DF7CFC03}"/>
              </c:ext>
            </c:extLst>
          </c:dPt>
          <c:dPt>
            <c:idx val="6"/>
            <c:invertIfNegative val="0"/>
            <c:bubble3D val="0"/>
            <c:spPr>
              <a:solidFill>
                <a:srgbClr val="66FF33"/>
              </a:solidFill>
              <a:ln>
                <a:solidFill>
                  <a:schemeClr val="accent1">
                    <a:shade val="50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C-8C12-47C8-9E91-1283DF7CFC03}"/>
              </c:ext>
            </c:extLst>
          </c:dPt>
          <c:dPt>
            <c:idx val="7"/>
            <c:invertIfNegative val="0"/>
            <c:bubble3D val="0"/>
            <c:spPr>
              <a:solidFill>
                <a:srgbClr val="66FF33"/>
              </a:solidFill>
              <a:ln>
                <a:solidFill>
                  <a:schemeClr val="accent1">
                    <a:shade val="50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8C12-47C8-9E91-1283DF7CFC03}"/>
              </c:ext>
            </c:extLst>
          </c:dPt>
          <c:dPt>
            <c:idx val="8"/>
            <c:invertIfNegative val="0"/>
            <c:bubble3D val="0"/>
            <c:spPr>
              <a:solidFill>
                <a:srgbClr val="66FF33"/>
              </a:solidFill>
              <a:ln>
                <a:solidFill>
                  <a:schemeClr val="accent1">
                    <a:shade val="50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8C12-47C8-9E91-1283DF7CFC03}"/>
              </c:ext>
            </c:extLst>
          </c:dPt>
          <c:dPt>
            <c:idx val="9"/>
            <c:invertIfNegative val="0"/>
            <c:bubble3D val="0"/>
            <c:spPr>
              <a:solidFill>
                <a:srgbClr val="66FF33"/>
              </a:solidFill>
              <a:ln>
                <a:solidFill>
                  <a:schemeClr val="accent1">
                    <a:shade val="50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8C12-47C8-9E91-1283DF7CFC03}"/>
              </c:ext>
            </c:extLst>
          </c:dPt>
          <c:dPt>
            <c:idx val="10"/>
            <c:invertIfNegative val="0"/>
            <c:bubble3D val="0"/>
            <c:spPr>
              <a:solidFill>
                <a:srgbClr val="66FF33"/>
              </a:solidFill>
              <a:ln>
                <a:solidFill>
                  <a:schemeClr val="accent1">
                    <a:shade val="50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8C12-47C8-9E91-1283DF7CFC03}"/>
              </c:ext>
            </c:extLst>
          </c:dPt>
          <c:dPt>
            <c:idx val="11"/>
            <c:invertIfNegative val="0"/>
            <c:bubble3D val="0"/>
            <c:spPr>
              <a:solidFill>
                <a:srgbClr val="66FF33"/>
              </a:solidFill>
              <a:ln>
                <a:solidFill>
                  <a:schemeClr val="accent1">
                    <a:shade val="50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C12-47C8-9E91-1283DF7CFC03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accent1">
                    <a:shade val="50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12-47C8-9E91-1283DF7CFC03}"/>
              </c:ext>
            </c:extLst>
          </c:dPt>
          <c:dPt>
            <c:idx val="13"/>
            <c:invertIfNegative val="0"/>
            <c:bubble3D val="0"/>
            <c:spPr>
              <a:solidFill>
                <a:srgbClr val="BA8CDC"/>
              </a:solidFill>
              <a:ln>
                <a:solidFill>
                  <a:schemeClr val="accent1">
                    <a:shade val="50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8C12-47C8-9E91-1283DF7CFC03}"/>
              </c:ext>
            </c:extLst>
          </c:dPt>
          <c:cat>
            <c:strRef>
              <c:f>Formules!$B$5:$B$18</c:f>
              <c:strCache>
                <c:ptCount val="14"/>
                <c:pt idx="0">
                  <c:v>Contextualisation et signifiance</c:v>
                </c:pt>
                <c:pt idx="1">
                  <c:v>Phase de préparation</c:v>
                </c:pt>
                <c:pt idx="2">
                  <c:v>Phase de réalisation</c:v>
                </c:pt>
                <c:pt idx="3">
                  <c:v>Phase d'intégration</c:v>
                </c:pt>
                <c:pt idx="4">
                  <c:v>Autonomie et progression</c:v>
                </c:pt>
                <c:pt idx="5">
                  <c:v>Attentes de fin de cours et critères d'évaluation</c:v>
                </c:pt>
                <c:pt idx="6">
                  <c:v>Consultation du guide</c:v>
                </c:pt>
                <c:pt idx="7">
                  <c:v>Langue</c:v>
                </c:pt>
                <c:pt idx="8">
                  <c:v>Consignes</c:v>
                </c:pt>
                <c:pt idx="9">
                  <c:v>Explications</c:v>
                </c:pt>
                <c:pt idx="10">
                  <c:v>Clé de correction</c:v>
                </c:pt>
                <c:pt idx="11">
                  <c:v>Utilisation des TIC</c:v>
                </c:pt>
                <c:pt idx="12">
                  <c:v>Rehaussement culturel</c:v>
                </c:pt>
                <c:pt idx="13">
                  <c:v>Exactitude et objectivité des contenus</c:v>
                </c:pt>
              </c:strCache>
            </c:strRef>
          </c:cat>
          <c:val>
            <c:numRef>
              <c:f>Formules!$F$5:$F$18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4E-4DE0-89DA-C76D610E1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6809464"/>
        <c:axId val="86810248"/>
      </c:barChart>
      <c:catAx>
        <c:axId val="868094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6810248"/>
        <c:crosses val="autoZero"/>
        <c:auto val="1"/>
        <c:lblAlgn val="ctr"/>
        <c:lblOffset val="100"/>
        <c:noMultiLvlLbl val="0"/>
      </c:catAx>
      <c:valAx>
        <c:axId val="86810248"/>
        <c:scaling>
          <c:orientation val="minMax"/>
          <c:max val="3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8680946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 sz="1800" b="1"/>
              <a:t>Appréciation</a:t>
            </a:r>
            <a:r>
              <a:rPr lang="fr-CA" sz="1800" b="1" baseline="0"/>
              <a:t> générale</a:t>
            </a:r>
            <a:endParaRPr lang="fr-CA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ln w="6350">
              <a:solidFill>
                <a:schemeClr val="accent1">
                  <a:shade val="50000"/>
                </a:schemeClr>
              </a:solidFill>
            </a:ln>
            <a:effectLst/>
          </c:spPr>
          <c:invertIfNegative val="0"/>
          <c:cat>
            <c:strRef>
              <c:f>Formules!$B$22:$B$32</c:f>
              <c:strCache>
                <c:ptCount val="11"/>
                <c:pt idx="0">
                  <c:v>Traitement de situation</c:v>
                </c:pt>
                <c:pt idx="1">
                  <c:v>Éléments prescrits</c:v>
                </c:pt>
                <c:pt idx="2">
                  <c:v>Développement de l'autonomie</c:v>
                </c:pt>
                <c:pt idx="3">
                  <c:v>Construction des connaissances</c:v>
                </c:pt>
                <c:pt idx="4">
                  <c:v>Réflexion sur les apprentissages</c:v>
                </c:pt>
                <c:pt idx="5">
                  <c:v>Réflexion sur la démarche d'apprentissage</c:v>
                </c:pt>
                <c:pt idx="6">
                  <c:v>Quantité de SA</c:v>
                </c:pt>
                <c:pt idx="7">
                  <c:v>Développement des compétences disciplinaires</c:v>
                </c:pt>
                <c:pt idx="8">
                  <c:v>Développement des compétences transversales</c:v>
                </c:pt>
                <c:pt idx="9">
                  <c:v>Buts et attentes de fin de cours</c:v>
                </c:pt>
                <c:pt idx="10">
                  <c:v>Évaluation des critères</c:v>
                </c:pt>
              </c:strCache>
            </c:strRef>
          </c:cat>
          <c:val>
            <c:numRef>
              <c:f>Formules!$F$22:$F$32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17-471B-9019-9BF9F7680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6810640"/>
        <c:axId val="86811424"/>
      </c:barChart>
      <c:catAx>
        <c:axId val="86810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6811424"/>
        <c:crosses val="autoZero"/>
        <c:auto val="1"/>
        <c:lblAlgn val="ctr"/>
        <c:lblOffset val="100"/>
        <c:noMultiLvlLbl val="0"/>
      </c:catAx>
      <c:valAx>
        <c:axId val="86811424"/>
        <c:scaling>
          <c:orientation val="minMax"/>
          <c:max val="3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8681064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reativecommons.org/licenses/by-nc-sa/4.0/deed.fr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27</xdr:row>
      <xdr:rowOff>9525</xdr:rowOff>
    </xdr:from>
    <xdr:to>
      <xdr:col>4</xdr:col>
      <xdr:colOff>323850</xdr:colOff>
      <xdr:row>28</xdr:row>
      <xdr:rowOff>114300</xdr:rowOff>
    </xdr:to>
    <xdr:pic>
      <xdr:nvPicPr>
        <xdr:cNvPr id="3" name="Imag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3650" y="6619875"/>
          <a:ext cx="838200" cy="295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4</xdr:row>
      <xdr:rowOff>9525</xdr:rowOff>
    </xdr:from>
    <xdr:to>
      <xdr:col>7</xdr:col>
      <xdr:colOff>57150</xdr:colOff>
      <xdr:row>23</xdr:row>
      <xdr:rowOff>95250</xdr:rowOff>
    </xdr:to>
    <xdr:sp macro="" textlink="">
      <xdr:nvSpPr>
        <xdr:cNvPr id="12" name="Rectangle 11"/>
        <xdr:cNvSpPr/>
      </xdr:nvSpPr>
      <xdr:spPr>
        <a:xfrm>
          <a:off x="219075" y="771525"/>
          <a:ext cx="5172075" cy="370522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7</xdr:col>
      <xdr:colOff>390525</xdr:colOff>
      <xdr:row>3</xdr:row>
      <xdr:rowOff>180975</xdr:rowOff>
    </xdr:from>
    <xdr:to>
      <xdr:col>14</xdr:col>
      <xdr:colOff>228600</xdr:colOff>
      <xdr:row>23</xdr:row>
      <xdr:rowOff>76200</xdr:rowOff>
    </xdr:to>
    <xdr:sp macro="" textlink="">
      <xdr:nvSpPr>
        <xdr:cNvPr id="11" name="Rectangle 10"/>
        <xdr:cNvSpPr/>
      </xdr:nvSpPr>
      <xdr:spPr>
        <a:xfrm>
          <a:off x="5724525" y="752475"/>
          <a:ext cx="5172075" cy="370522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7</xdr:col>
      <xdr:colOff>609600</xdr:colOff>
      <xdr:row>4</xdr:row>
      <xdr:rowOff>128586</xdr:rowOff>
    </xdr:from>
    <xdr:to>
      <xdr:col>14</xdr:col>
      <xdr:colOff>142875</xdr:colOff>
      <xdr:row>21</xdr:row>
      <xdr:rowOff>19049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304800</xdr:colOff>
      <xdr:row>19</xdr:row>
      <xdr:rowOff>66675</xdr:rowOff>
    </xdr:from>
    <xdr:to>
      <xdr:col>13</xdr:col>
      <xdr:colOff>595324</xdr:colOff>
      <xdr:row>23</xdr:row>
      <xdr:rowOff>47109</xdr:rowOff>
    </xdr:to>
    <xdr:grpSp>
      <xdr:nvGrpSpPr>
        <xdr:cNvPr id="6" name="Groupe 5"/>
        <xdr:cNvGrpSpPr/>
      </xdr:nvGrpSpPr>
      <xdr:grpSpPr>
        <a:xfrm>
          <a:off x="8686800" y="3933825"/>
          <a:ext cx="1814524" cy="742434"/>
          <a:chOff x="9024924" y="3886717"/>
          <a:chExt cx="1814524" cy="742434"/>
        </a:xfrm>
      </xdr:grpSpPr>
      <xdr:sp macro="" textlink="">
        <xdr:nvSpPr>
          <xdr:cNvPr id="7" name="ZoneTexte 6"/>
          <xdr:cNvSpPr txBox="1"/>
        </xdr:nvSpPr>
        <xdr:spPr>
          <a:xfrm rot="18044124">
            <a:off x="8875815" y="4039493"/>
            <a:ext cx="555394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CA" sz="1100" b="1"/>
              <a:t>Faible</a:t>
            </a:r>
          </a:p>
        </xdr:txBody>
      </xdr:sp>
      <xdr:sp macro="" textlink="">
        <xdr:nvSpPr>
          <xdr:cNvPr id="8" name="ZoneTexte 7"/>
          <xdr:cNvSpPr txBox="1"/>
        </xdr:nvSpPr>
        <xdr:spPr>
          <a:xfrm rot="17773321">
            <a:off x="9644256" y="4022610"/>
            <a:ext cx="502612" cy="2308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CA" sz="1100" b="1"/>
              <a:t>Bien</a:t>
            </a:r>
          </a:p>
        </xdr:txBody>
      </xdr:sp>
      <xdr:sp macro="" textlink="">
        <xdr:nvSpPr>
          <xdr:cNvPr id="9" name="ZoneTexte 8"/>
          <xdr:cNvSpPr txBox="1"/>
        </xdr:nvSpPr>
        <xdr:spPr>
          <a:xfrm rot="17697803">
            <a:off x="10334623" y="4124326"/>
            <a:ext cx="714375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CA" sz="1100" b="1"/>
              <a:t>Très</a:t>
            </a:r>
            <a:r>
              <a:rPr lang="fr-CA" sz="1100" b="1" baseline="0"/>
              <a:t> bien</a:t>
            </a:r>
            <a:endParaRPr lang="fr-CA" sz="1100" b="1"/>
          </a:p>
        </xdr:txBody>
      </xdr:sp>
    </xdr:grpSp>
    <xdr:clientData/>
  </xdr:twoCellAnchor>
  <xdr:twoCellAnchor>
    <xdr:from>
      <xdr:col>0</xdr:col>
      <xdr:colOff>385761</xdr:colOff>
      <xdr:row>5</xdr:row>
      <xdr:rowOff>61911</xdr:rowOff>
    </xdr:from>
    <xdr:to>
      <xdr:col>6</xdr:col>
      <xdr:colOff>752474</xdr:colOff>
      <xdr:row>20</xdr:row>
      <xdr:rowOff>28575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333375</xdr:colOff>
      <xdr:row>19</xdr:row>
      <xdr:rowOff>123825</xdr:rowOff>
    </xdr:from>
    <xdr:to>
      <xdr:col>6</xdr:col>
      <xdr:colOff>623899</xdr:colOff>
      <xdr:row>23</xdr:row>
      <xdr:rowOff>104259</xdr:rowOff>
    </xdr:to>
    <xdr:grpSp>
      <xdr:nvGrpSpPr>
        <xdr:cNvPr id="13" name="Groupe 12"/>
        <xdr:cNvGrpSpPr/>
      </xdr:nvGrpSpPr>
      <xdr:grpSpPr>
        <a:xfrm>
          <a:off x="3381375" y="3990975"/>
          <a:ext cx="1814524" cy="742434"/>
          <a:chOff x="9024924" y="3886717"/>
          <a:chExt cx="1814524" cy="742434"/>
        </a:xfrm>
      </xdr:grpSpPr>
      <xdr:sp macro="" textlink="">
        <xdr:nvSpPr>
          <xdr:cNvPr id="14" name="ZoneTexte 13"/>
          <xdr:cNvSpPr txBox="1"/>
        </xdr:nvSpPr>
        <xdr:spPr>
          <a:xfrm rot="18044124">
            <a:off x="8875815" y="4039493"/>
            <a:ext cx="555394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CA" sz="1100" b="1"/>
              <a:t>Faible</a:t>
            </a:r>
          </a:p>
        </xdr:txBody>
      </xdr:sp>
      <xdr:sp macro="" textlink="">
        <xdr:nvSpPr>
          <xdr:cNvPr id="15" name="ZoneTexte 14"/>
          <xdr:cNvSpPr txBox="1"/>
        </xdr:nvSpPr>
        <xdr:spPr>
          <a:xfrm rot="17773321">
            <a:off x="9644256" y="4022610"/>
            <a:ext cx="502612" cy="2308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CA" sz="1100" b="1"/>
              <a:t>Bien</a:t>
            </a:r>
          </a:p>
        </xdr:txBody>
      </xdr:sp>
      <xdr:sp macro="" textlink="">
        <xdr:nvSpPr>
          <xdr:cNvPr id="16" name="ZoneTexte 15"/>
          <xdr:cNvSpPr txBox="1"/>
        </xdr:nvSpPr>
        <xdr:spPr>
          <a:xfrm rot="17697803">
            <a:off x="10334623" y="4124326"/>
            <a:ext cx="714375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CA" sz="1100" b="1"/>
              <a:t>Très</a:t>
            </a:r>
            <a:r>
              <a:rPr lang="fr-CA" sz="1100" b="1" baseline="0"/>
              <a:t> bien</a:t>
            </a:r>
            <a:endParaRPr lang="fr-CA" sz="11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5:H32"/>
  <sheetViews>
    <sheetView showGridLines="0" showRowColHeaders="0" tabSelected="1" workbookViewId="0">
      <selection activeCell="K19" sqref="K19"/>
    </sheetView>
  </sheetViews>
  <sheetFormatPr baseColWidth="10" defaultRowHeight="15" x14ac:dyDescent="0.25"/>
  <sheetData>
    <row r="5" spans="1:8" ht="28.5" x14ac:dyDescent="0.45">
      <c r="A5" s="133" t="s">
        <v>184</v>
      </c>
      <c r="B5" s="134"/>
      <c r="C5" s="134"/>
      <c r="D5" s="134"/>
      <c r="E5" s="134"/>
      <c r="F5" s="134"/>
      <c r="G5" s="134"/>
      <c r="H5" s="134"/>
    </row>
    <row r="6" spans="1:8" ht="21" x14ac:dyDescent="0.35">
      <c r="A6" s="132" t="s">
        <v>185</v>
      </c>
      <c r="B6" s="129"/>
      <c r="C6" s="129"/>
      <c r="D6" s="129"/>
      <c r="E6" s="129"/>
      <c r="F6" s="129"/>
      <c r="G6" s="129"/>
      <c r="H6" s="129"/>
    </row>
    <row r="7" spans="1:8" ht="28.5" x14ac:dyDescent="0.45">
      <c r="A7" s="123"/>
      <c r="B7" s="122"/>
      <c r="C7" s="122"/>
      <c r="D7" s="122"/>
      <c r="E7" s="122"/>
      <c r="F7" s="122"/>
      <c r="G7" s="122"/>
      <c r="H7" s="122"/>
    </row>
    <row r="8" spans="1:8" ht="26.25" x14ac:dyDescent="0.4">
      <c r="A8" s="135" t="s">
        <v>175</v>
      </c>
      <c r="B8" s="136"/>
      <c r="C8" s="136"/>
      <c r="D8" s="136"/>
      <c r="E8" s="136"/>
      <c r="F8" s="136"/>
      <c r="G8" s="136"/>
      <c r="H8" s="136"/>
    </row>
    <row r="9" spans="1:8" ht="18.75" x14ac:dyDescent="0.3">
      <c r="C9" s="124"/>
      <c r="D9" s="124"/>
      <c r="E9" s="124"/>
      <c r="F9" s="124"/>
      <c r="G9" s="124"/>
      <c r="H9" s="121"/>
    </row>
    <row r="10" spans="1:8" ht="18.75" x14ac:dyDescent="0.3">
      <c r="C10" s="124"/>
      <c r="D10" s="124"/>
      <c r="E10" s="124"/>
      <c r="F10" s="124"/>
      <c r="G10" s="124"/>
      <c r="H10" s="121"/>
    </row>
    <row r="11" spans="1:8" ht="18.75" x14ac:dyDescent="0.3">
      <c r="C11" s="124"/>
      <c r="D11" s="124"/>
      <c r="E11" s="124"/>
      <c r="F11" s="124"/>
      <c r="G11" s="124"/>
      <c r="H11" s="121"/>
    </row>
    <row r="12" spans="1:8" ht="26.25" x14ac:dyDescent="0.4">
      <c r="A12" s="137" t="s">
        <v>176</v>
      </c>
      <c r="B12" s="138"/>
      <c r="C12" s="138"/>
      <c r="D12" s="138"/>
      <c r="E12" s="138"/>
      <c r="F12" s="138"/>
      <c r="G12" s="138"/>
      <c r="H12" s="138"/>
    </row>
    <row r="13" spans="1:8" ht="18.75" x14ac:dyDescent="0.3">
      <c r="C13" s="124"/>
      <c r="D13" s="124"/>
      <c r="E13" s="124"/>
      <c r="F13" s="124"/>
      <c r="G13" s="124"/>
      <c r="H13" s="121"/>
    </row>
    <row r="14" spans="1:8" ht="18.75" x14ac:dyDescent="0.3">
      <c r="C14" s="124"/>
      <c r="D14" s="124"/>
      <c r="E14" s="124"/>
      <c r="F14" s="124"/>
      <c r="G14" s="124"/>
      <c r="H14" s="121"/>
    </row>
    <row r="15" spans="1:8" ht="18.75" x14ac:dyDescent="0.3">
      <c r="A15" s="128" t="s">
        <v>177</v>
      </c>
      <c r="B15" s="129"/>
      <c r="C15" s="129"/>
      <c r="D15" s="129"/>
      <c r="E15" s="129"/>
      <c r="F15" s="129"/>
      <c r="G15" s="129"/>
      <c r="H15" s="129"/>
    </row>
    <row r="16" spans="1:8" ht="18.75" x14ac:dyDescent="0.3">
      <c r="A16" s="128" t="s">
        <v>178</v>
      </c>
      <c r="B16" s="129"/>
      <c r="C16" s="129"/>
      <c r="D16" s="129"/>
      <c r="E16" s="129"/>
      <c r="F16" s="129"/>
      <c r="G16" s="129"/>
      <c r="H16" s="129"/>
    </row>
    <row r="17" spans="1:8" ht="18.75" x14ac:dyDescent="0.3">
      <c r="C17" s="124"/>
      <c r="D17" s="124"/>
      <c r="E17" s="124"/>
      <c r="F17" s="124"/>
      <c r="G17" s="124"/>
      <c r="H17" s="121"/>
    </row>
    <row r="18" spans="1:8" ht="18.75" x14ac:dyDescent="0.3">
      <c r="A18" s="128" t="s">
        <v>179</v>
      </c>
      <c r="B18" s="129"/>
      <c r="C18" s="129"/>
      <c r="D18" s="129"/>
      <c r="E18" s="129"/>
      <c r="F18" s="129"/>
      <c r="G18" s="129"/>
      <c r="H18" s="129"/>
    </row>
    <row r="19" spans="1:8" ht="18.75" x14ac:dyDescent="0.3">
      <c r="A19" s="128" t="s">
        <v>180</v>
      </c>
      <c r="B19" s="129"/>
      <c r="C19" s="129"/>
      <c r="D19" s="129"/>
      <c r="E19" s="129"/>
      <c r="F19" s="129"/>
      <c r="G19" s="129"/>
      <c r="H19" s="129"/>
    </row>
    <row r="20" spans="1:8" ht="18.75" x14ac:dyDescent="0.3">
      <c r="C20" s="124"/>
      <c r="D20" s="124"/>
      <c r="E20" s="124"/>
      <c r="F20" s="124"/>
      <c r="G20" s="124"/>
      <c r="H20" s="121"/>
    </row>
    <row r="21" spans="1:8" ht="18.75" x14ac:dyDescent="0.3">
      <c r="C21" s="124"/>
      <c r="D21" s="124"/>
      <c r="E21" s="124"/>
      <c r="F21" s="124"/>
      <c r="G21" s="124"/>
      <c r="H21" s="121"/>
    </row>
    <row r="22" spans="1:8" ht="18.75" x14ac:dyDescent="0.3">
      <c r="C22" s="124"/>
      <c r="D22" s="124"/>
      <c r="E22" s="124"/>
      <c r="F22" s="124"/>
      <c r="G22" s="124"/>
      <c r="H22" s="121"/>
    </row>
    <row r="23" spans="1:8" ht="18.75" x14ac:dyDescent="0.3">
      <c r="A23" s="130" t="s">
        <v>181</v>
      </c>
      <c r="B23" s="139"/>
      <c r="C23" s="139"/>
      <c r="D23" s="139"/>
      <c r="E23" s="139"/>
      <c r="F23" s="139"/>
      <c r="G23" s="139"/>
      <c r="H23" s="139"/>
    </row>
    <row r="24" spans="1:8" ht="18.75" x14ac:dyDescent="0.3">
      <c r="A24" s="125"/>
      <c r="B24" s="126"/>
      <c r="C24" s="126"/>
      <c r="D24" s="126"/>
      <c r="E24" s="126"/>
      <c r="F24" s="126"/>
      <c r="G24" s="126"/>
      <c r="H24" s="126"/>
    </row>
    <row r="25" spans="1:8" ht="18.75" x14ac:dyDescent="0.3">
      <c r="A25" s="130" t="s">
        <v>182</v>
      </c>
      <c r="B25" s="131"/>
      <c r="C25" s="131"/>
      <c r="D25" s="131"/>
      <c r="E25" s="131"/>
      <c r="F25" s="131"/>
      <c r="G25" s="131"/>
      <c r="H25" s="131"/>
    </row>
    <row r="30" spans="1:8" x14ac:dyDescent="0.25">
      <c r="A30" s="140" t="s">
        <v>183</v>
      </c>
      <c r="B30" s="141"/>
      <c r="C30" s="141"/>
      <c r="D30" s="141"/>
      <c r="E30" s="141"/>
      <c r="F30" s="141"/>
      <c r="G30" s="141"/>
      <c r="H30" s="141"/>
    </row>
    <row r="32" spans="1:8" x14ac:dyDescent="0.25">
      <c r="A32" s="127">
        <v>42779</v>
      </c>
      <c r="B32" s="127"/>
      <c r="C32" s="127"/>
      <c r="D32" s="127"/>
      <c r="E32" s="127"/>
      <c r="F32" s="127"/>
      <c r="G32" s="127"/>
      <c r="H32" s="127"/>
    </row>
  </sheetData>
  <mergeCells count="12">
    <mergeCell ref="A32:H32"/>
    <mergeCell ref="A18:H18"/>
    <mergeCell ref="A25:H25"/>
    <mergeCell ref="A6:H6"/>
    <mergeCell ref="A5:H5"/>
    <mergeCell ref="A8:H8"/>
    <mergeCell ref="A12:H12"/>
    <mergeCell ref="A15:H15"/>
    <mergeCell ref="A16:H16"/>
    <mergeCell ref="A19:H19"/>
    <mergeCell ref="A23:H23"/>
    <mergeCell ref="A30:H30"/>
  </mergeCells>
  <pageMargins left="0.7" right="0.7" top="0.75" bottom="0.75" header="0.3" footer="0.3"/>
  <pageSetup paperSize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B9B"/>
  </sheetPr>
  <dimension ref="B2:G21"/>
  <sheetViews>
    <sheetView showGridLines="0" showRowColHeaders="0" workbookViewId="0">
      <selection activeCell="E23" sqref="E23"/>
    </sheetView>
  </sheetViews>
  <sheetFormatPr baseColWidth="10" defaultRowHeight="15" x14ac:dyDescent="0.25"/>
  <cols>
    <col min="1" max="1" width="5.5703125" customWidth="1"/>
    <col min="2" max="2" width="68" customWidth="1"/>
    <col min="3" max="3" width="0" hidden="1" customWidth="1"/>
    <col min="4" max="6" width="4.7109375" customWidth="1"/>
    <col min="7" max="7" width="39.85546875" customWidth="1"/>
  </cols>
  <sheetData>
    <row r="2" spans="2:7" s="98" customFormat="1" ht="32.25" customHeight="1" x14ac:dyDescent="0.25">
      <c r="B2" s="143" t="s">
        <v>96</v>
      </c>
      <c r="C2" s="144"/>
      <c r="D2" s="144"/>
      <c r="E2" s="144"/>
      <c r="F2" s="144"/>
      <c r="G2" s="144"/>
    </row>
    <row r="3" spans="2:7" ht="15.75" thickBot="1" x14ac:dyDescent="0.3"/>
    <row r="4" spans="2:7" ht="21.75" customHeight="1" x14ac:dyDescent="0.25">
      <c r="B4" s="145" t="s">
        <v>69</v>
      </c>
      <c r="C4" s="146"/>
      <c r="D4" s="146"/>
      <c r="E4" s="146"/>
      <c r="F4" s="146"/>
      <c r="G4" s="147"/>
    </row>
    <row r="5" spans="2:7" ht="23.25" customHeight="1" x14ac:dyDescent="0.25">
      <c r="B5" s="148" t="s">
        <v>148</v>
      </c>
      <c r="C5" s="149"/>
      <c r="D5" s="149"/>
      <c r="E5" s="149"/>
      <c r="F5" s="149"/>
      <c r="G5" s="150"/>
    </row>
    <row r="6" spans="2:7" ht="25.5" customHeight="1" x14ac:dyDescent="0.25">
      <c r="B6" s="151" t="s">
        <v>164</v>
      </c>
      <c r="C6" s="152"/>
      <c r="D6" s="152"/>
      <c r="E6" s="152"/>
      <c r="F6" s="152"/>
      <c r="G6" s="153"/>
    </row>
    <row r="7" spans="2:7" ht="30.75" customHeight="1" thickBot="1" x14ac:dyDescent="0.3">
      <c r="B7" s="154" t="s">
        <v>165</v>
      </c>
      <c r="C7" s="155"/>
      <c r="D7" s="155"/>
      <c r="E7" s="155"/>
      <c r="F7" s="155"/>
      <c r="G7" s="156"/>
    </row>
    <row r="8" spans="2:7" ht="13.5" customHeight="1" x14ac:dyDescent="0.25"/>
    <row r="9" spans="2:7" ht="39.950000000000003" customHeight="1" thickBot="1" x14ac:dyDescent="0.3">
      <c r="B9" s="142" t="s">
        <v>65</v>
      </c>
      <c r="C9" s="142"/>
      <c r="D9" s="142"/>
      <c r="E9" s="142"/>
      <c r="F9" s="142"/>
      <c r="G9" s="142"/>
    </row>
    <row r="10" spans="2:7" ht="42" customHeight="1" thickBot="1" x14ac:dyDescent="0.3">
      <c r="B10" s="45" t="s">
        <v>95</v>
      </c>
      <c r="C10" s="62"/>
      <c r="D10" s="44" t="s">
        <v>100</v>
      </c>
      <c r="E10" s="44" t="s">
        <v>104</v>
      </c>
      <c r="F10" s="44" t="s">
        <v>102</v>
      </c>
      <c r="G10" s="62" t="s">
        <v>0</v>
      </c>
    </row>
    <row r="11" spans="2:7" s="46" customFormat="1" ht="30" customHeight="1" thickBot="1" x14ac:dyDescent="0.3">
      <c r="B11" s="101" t="s">
        <v>88</v>
      </c>
      <c r="C11" s="102"/>
      <c r="D11" s="103"/>
      <c r="E11" s="103"/>
      <c r="F11" s="103"/>
      <c r="G11" s="102"/>
    </row>
    <row r="12" spans="2:7" s="46" customFormat="1" ht="30" customHeight="1" thickBot="1" x14ac:dyDescent="0.3">
      <c r="B12" s="49" t="s">
        <v>89</v>
      </c>
      <c r="C12" s="50"/>
      <c r="D12" s="100"/>
      <c r="E12" s="100"/>
      <c r="F12" s="100"/>
      <c r="G12" s="50"/>
    </row>
    <row r="13" spans="2:7" s="46" customFormat="1" ht="30" customHeight="1" thickBot="1" x14ac:dyDescent="0.3">
      <c r="B13" s="102" t="s">
        <v>90</v>
      </c>
      <c r="C13" s="102"/>
      <c r="D13" s="103"/>
      <c r="E13" s="103"/>
      <c r="F13" s="103"/>
      <c r="G13" s="102"/>
    </row>
    <row r="14" spans="2:7" s="46" customFormat="1" ht="30" customHeight="1" thickBot="1" x14ac:dyDescent="0.3">
      <c r="B14" s="48" t="s">
        <v>149</v>
      </c>
      <c r="C14" s="48"/>
      <c r="D14" s="99"/>
      <c r="E14" s="99"/>
      <c r="F14" s="99"/>
      <c r="G14" s="48"/>
    </row>
    <row r="15" spans="2:7" s="46" customFormat="1" ht="30" customHeight="1" thickBot="1" x14ac:dyDescent="0.3">
      <c r="B15" s="102" t="s">
        <v>161</v>
      </c>
      <c r="C15" s="102"/>
      <c r="D15" s="103"/>
      <c r="E15" s="103"/>
      <c r="F15" s="103"/>
      <c r="G15" s="102"/>
    </row>
    <row r="16" spans="2:7" s="46" customFormat="1" ht="30" customHeight="1" thickBot="1" x14ac:dyDescent="0.3">
      <c r="B16" s="48" t="s">
        <v>163</v>
      </c>
      <c r="C16" s="48"/>
      <c r="D16" s="99"/>
      <c r="E16" s="99"/>
      <c r="F16" s="99"/>
      <c r="G16" s="48"/>
    </row>
    <row r="17" spans="2:7" s="46" customFormat="1" ht="30" customHeight="1" thickBot="1" x14ac:dyDescent="0.3">
      <c r="B17" s="102" t="s">
        <v>150</v>
      </c>
      <c r="C17" s="102"/>
      <c r="D17" s="103"/>
      <c r="E17" s="103"/>
      <c r="F17" s="103"/>
      <c r="G17" s="102"/>
    </row>
    <row r="18" spans="2:7" s="46" customFormat="1" ht="30" customHeight="1" thickBot="1" x14ac:dyDescent="0.3">
      <c r="B18" s="48" t="s">
        <v>91</v>
      </c>
      <c r="C18" s="48"/>
      <c r="D18" s="99"/>
      <c r="E18" s="99"/>
      <c r="F18" s="99"/>
      <c r="G18" s="48"/>
    </row>
    <row r="19" spans="2:7" s="46" customFormat="1" ht="30" customHeight="1" thickBot="1" x14ac:dyDescent="0.3">
      <c r="B19" s="102" t="s">
        <v>92</v>
      </c>
      <c r="C19" s="102"/>
      <c r="D19" s="103"/>
      <c r="E19" s="103"/>
      <c r="F19" s="103"/>
      <c r="G19" s="102"/>
    </row>
    <row r="20" spans="2:7" s="46" customFormat="1" ht="30" customHeight="1" thickBot="1" x14ac:dyDescent="0.3">
      <c r="B20" s="49" t="s">
        <v>162</v>
      </c>
      <c r="C20" s="50"/>
      <c r="D20" s="100"/>
      <c r="E20" s="100"/>
      <c r="F20" s="100"/>
      <c r="G20" s="50"/>
    </row>
    <row r="21" spans="2:7" s="46" customFormat="1" ht="30" customHeight="1" thickBot="1" x14ac:dyDescent="0.3">
      <c r="B21" s="102" t="s">
        <v>60</v>
      </c>
      <c r="C21" s="104"/>
      <c r="D21" s="105"/>
      <c r="E21" s="105"/>
      <c r="F21" s="105"/>
      <c r="G21" s="104"/>
    </row>
  </sheetData>
  <mergeCells count="6">
    <mergeCell ref="B9:G9"/>
    <mergeCell ref="B2:G2"/>
    <mergeCell ref="B4:G4"/>
    <mergeCell ref="B5:G5"/>
    <mergeCell ref="B6:G6"/>
    <mergeCell ref="B7:G7"/>
  </mergeCells>
  <pageMargins left="0.70866141732283472" right="0.70866141732283472" top="0.31496062992125984" bottom="0.19685039370078741" header="0" footer="0.31496062992125984"/>
  <pageSetup paperSize="2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2"/>
  <sheetViews>
    <sheetView workbookViewId="0">
      <selection activeCell="B18" sqref="B18"/>
    </sheetView>
  </sheetViews>
  <sheetFormatPr baseColWidth="10" defaultRowHeight="15" x14ac:dyDescent="0.25"/>
  <cols>
    <col min="1" max="1" width="11.5703125" customWidth="1"/>
    <col min="2" max="2" width="47.85546875" customWidth="1"/>
  </cols>
  <sheetData>
    <row r="5" spans="2:6" x14ac:dyDescent="0.25">
      <c r="B5" t="s">
        <v>125</v>
      </c>
      <c r="C5" t="str">
        <f>IF(ISBLANK('Aspects pédagogiques'!C18),"",3)</f>
        <v/>
      </c>
      <c r="D5" t="str">
        <f>IF(ISBLANK('Aspects pédagogiques'!D18),"",2)</f>
        <v/>
      </c>
      <c r="E5" t="str">
        <f>IF(ISBLANK('Aspects pédagogiques'!E18),"",1)</f>
        <v/>
      </c>
      <c r="F5">
        <f>SUM(C5:E5)</f>
        <v>0</v>
      </c>
    </row>
    <row r="6" spans="2:6" x14ac:dyDescent="0.25">
      <c r="B6" s="73" t="s">
        <v>97</v>
      </c>
      <c r="C6" t="str">
        <f>IF(ISBLANK('Aspects pédagogiques'!C25),"",3)</f>
        <v/>
      </c>
      <c r="D6" t="str">
        <f>IF(ISBLANK('Aspects pédagogiques'!D25),"",2)</f>
        <v/>
      </c>
      <c r="E6" t="str">
        <f>IF(ISBLANK('Aspects pédagogiques'!E25),"",1)</f>
        <v/>
      </c>
      <c r="F6">
        <f t="shared" ref="F6:F18" si="0">SUM(C6:E6)</f>
        <v>0</v>
      </c>
    </row>
    <row r="7" spans="2:6" x14ac:dyDescent="0.25">
      <c r="B7" t="s">
        <v>98</v>
      </c>
      <c r="C7" t="str">
        <f>IF(ISBLANK('Aspects pédagogiques'!C37),"",3)</f>
        <v/>
      </c>
      <c r="D7" t="str">
        <f>IF(ISBLANK('Aspects pédagogiques'!D37),"",2)</f>
        <v/>
      </c>
      <c r="E7" t="str">
        <f>IF(ISBLANK('Aspects pédagogiques'!E37),"",1)</f>
        <v/>
      </c>
      <c r="F7">
        <f t="shared" si="0"/>
        <v>0</v>
      </c>
    </row>
    <row r="8" spans="2:6" x14ac:dyDescent="0.25">
      <c r="B8" t="s">
        <v>99</v>
      </c>
      <c r="C8" t="str">
        <f>IF(ISBLANK('Aspects pédagogiques'!C43),"",3)</f>
        <v/>
      </c>
      <c r="D8" t="str">
        <f>IF(ISBLANK('Aspects pédagogiques'!D43),"",2)</f>
        <v/>
      </c>
      <c r="E8" t="str">
        <f>IF(ISBLANK('Aspects pédagogiques'!E43),"",1)</f>
        <v/>
      </c>
      <c r="F8">
        <f t="shared" si="0"/>
        <v>0</v>
      </c>
    </row>
    <row r="9" spans="2:6" x14ac:dyDescent="0.25">
      <c r="B9" t="s">
        <v>166</v>
      </c>
      <c r="C9" t="str">
        <f>IF(ISBLANK('Aspects pédagogiques'!C48),"",3)</f>
        <v/>
      </c>
      <c r="D9" t="str">
        <f>IF(ISBLANK('Aspects pédagogiques'!D48),"",2)</f>
        <v/>
      </c>
      <c r="E9" t="str">
        <f>IF(ISBLANK('Aspects pédagogiques'!E48),"",1)</f>
        <v/>
      </c>
      <c r="F9">
        <f t="shared" si="0"/>
        <v>0</v>
      </c>
    </row>
    <row r="10" spans="2:6" x14ac:dyDescent="0.25">
      <c r="B10" t="s">
        <v>124</v>
      </c>
      <c r="C10" t="str">
        <f>IF(ISBLANK('Aspects pédagogiques'!C52),"",3)</f>
        <v/>
      </c>
      <c r="D10" t="str">
        <f>IF(ISBLANK('Aspects pédagogiques'!D52),"",2)</f>
        <v/>
      </c>
      <c r="E10" t="str">
        <f>IF(ISBLANK('Aspects pédagogiques'!E52),"",1)</f>
        <v/>
      </c>
      <c r="F10">
        <f>SUM(C10:E10)</f>
        <v>0</v>
      </c>
    </row>
    <row r="11" spans="2:6" x14ac:dyDescent="0.25">
      <c r="B11" t="s">
        <v>70</v>
      </c>
      <c r="C11" t="str">
        <f>IF(ISBLANK('Aspects pédagogiques'!C62),"",3)</f>
        <v/>
      </c>
      <c r="D11" t="str">
        <f>IF(ISBLANK('Aspects pédagogiques'!D62),"",2)</f>
        <v/>
      </c>
      <c r="E11" t="str">
        <f>IF(ISBLANK('Aspects pédagogiques'!E62),"",2)</f>
        <v/>
      </c>
      <c r="F11">
        <f>SUM(C11:E11)</f>
        <v>0</v>
      </c>
    </row>
    <row r="12" spans="2:6" x14ac:dyDescent="0.25">
      <c r="B12" t="s">
        <v>72</v>
      </c>
      <c r="C12" t="str">
        <f>IF(ISBLANK('Aspects pédagogiques'!C62),"",3)</f>
        <v/>
      </c>
      <c r="D12" t="str">
        <f>IF(ISBLANK('Aspects pédagogiques'!D62),"",2)</f>
        <v/>
      </c>
      <c r="E12" t="str">
        <f>IF(ISBLANK('Aspects pédagogiques'!E65),"",1)</f>
        <v/>
      </c>
      <c r="F12">
        <f t="shared" si="0"/>
        <v>0</v>
      </c>
    </row>
    <row r="13" spans="2:6" x14ac:dyDescent="0.25">
      <c r="B13" t="s">
        <v>71</v>
      </c>
      <c r="C13" t="str">
        <f>IF(ISBLANK('Aspects pédagogiques'!C65),"",3)</f>
        <v/>
      </c>
      <c r="D13" t="str">
        <f>IF(ISBLANK('Aspects pédagogiques'!D65),"",2)</f>
        <v/>
      </c>
      <c r="E13" t="str">
        <f>IF(ISBLANK('Aspects pédagogiques'!E65),"",1)</f>
        <v/>
      </c>
      <c r="F13">
        <f t="shared" si="0"/>
        <v>0</v>
      </c>
    </row>
    <row r="14" spans="2:6" x14ac:dyDescent="0.25">
      <c r="B14" t="s">
        <v>22</v>
      </c>
      <c r="C14" t="str">
        <f>IF(ISBLANK('Aspects pédagogiques'!C69),"",3)</f>
        <v/>
      </c>
      <c r="D14" t="str">
        <f>IF(ISBLANK('Aspects pédagogiques'!D69),"",2)</f>
        <v/>
      </c>
      <c r="E14" t="str">
        <f>IF(ISBLANK('Aspects pédagogiques'!E69),"",1)</f>
        <v/>
      </c>
      <c r="F14">
        <f t="shared" si="0"/>
        <v>0</v>
      </c>
    </row>
    <row r="15" spans="2:6" x14ac:dyDescent="0.25">
      <c r="B15" t="s">
        <v>2</v>
      </c>
      <c r="C15" t="str">
        <f>IF(ISBLANK('Aspects pédagogiques'!C76),"",3)</f>
        <v/>
      </c>
      <c r="D15" t="str">
        <f>IF(ISBLANK('Aspects pédagogiques'!D76),"",2)</f>
        <v/>
      </c>
      <c r="E15" t="str">
        <f>IF(ISBLANK('Aspects pédagogiques'!E76),"",1)</f>
        <v/>
      </c>
      <c r="F15">
        <f t="shared" si="0"/>
        <v>0</v>
      </c>
    </row>
    <row r="16" spans="2:6" x14ac:dyDescent="0.25">
      <c r="B16" t="s">
        <v>3</v>
      </c>
      <c r="C16" t="str">
        <f>IF(ISBLANK('Aspects pédagogiques'!C80),"",3)</f>
        <v/>
      </c>
      <c r="D16" t="str">
        <f>IF(ISBLANK('Aspects pédagogiques'!D80),"",2)</f>
        <v/>
      </c>
      <c r="E16" t="str">
        <f>IF(ISBLANK('Aspects pédagogiques'!E80),"",1)</f>
        <v/>
      </c>
      <c r="F16">
        <f t="shared" si="0"/>
        <v>0</v>
      </c>
    </row>
    <row r="17" spans="2:6" x14ac:dyDescent="0.25">
      <c r="B17" t="s">
        <v>167</v>
      </c>
      <c r="C17" t="str">
        <f>IF(ISBLANK('Aspects pédagogiques'!C86),"",3)</f>
        <v/>
      </c>
      <c r="D17" t="str">
        <f>IF(ISBLANK('Aspects pédagogiques'!D86),"",2)</f>
        <v/>
      </c>
      <c r="E17" t="str">
        <f>IF(ISBLANK('Aspects pédagogiques'!E86),"",1)</f>
        <v/>
      </c>
      <c r="F17">
        <f t="shared" si="0"/>
        <v>0</v>
      </c>
    </row>
    <row r="18" spans="2:6" x14ac:dyDescent="0.25">
      <c r="B18" t="s">
        <v>126</v>
      </c>
      <c r="C18" t="str">
        <f>IF(ISBLANK('Aspects pédagogiques'!C92),"",3)</f>
        <v/>
      </c>
      <c r="D18" t="str">
        <f>IF(ISBLANK('Aspects pédagogiques'!D92),"",2)</f>
        <v/>
      </c>
      <c r="E18" t="str">
        <f>IF(ISBLANK('Aspects pédagogiques'!E92),"",1)</f>
        <v/>
      </c>
      <c r="F18">
        <f t="shared" si="0"/>
        <v>0</v>
      </c>
    </row>
    <row r="22" spans="2:6" x14ac:dyDescent="0.25">
      <c r="B22" t="s">
        <v>127</v>
      </c>
      <c r="C22" t="str">
        <f>IF(ISBLANK('Appréciation générale'!D11),"",3)</f>
        <v/>
      </c>
      <c r="D22" t="str">
        <f>IF(ISBLANK('Appréciation générale'!E11),"",2)</f>
        <v/>
      </c>
      <c r="E22" t="str">
        <f>IF(ISBLANK('Appréciation générale'!F11),"",1)</f>
        <v/>
      </c>
      <c r="F22">
        <f>SUM(C22:E22)</f>
        <v>0</v>
      </c>
    </row>
    <row r="23" spans="2:6" x14ac:dyDescent="0.25">
      <c r="B23" t="s">
        <v>128</v>
      </c>
      <c r="C23" t="str">
        <f>IF(ISBLANK('Appréciation générale'!D12),"",3)</f>
        <v/>
      </c>
      <c r="D23" t="str">
        <f>IF(ISBLANK('Appréciation générale'!E12),"",2)</f>
        <v/>
      </c>
      <c r="E23" t="str">
        <f>IF(ISBLANK('Appréciation générale'!F12),"",1)</f>
        <v/>
      </c>
      <c r="F23">
        <f t="shared" ref="F23:F32" si="1">SUM(C23:E23)</f>
        <v>0</v>
      </c>
    </row>
    <row r="24" spans="2:6" x14ac:dyDescent="0.25">
      <c r="B24" t="s">
        <v>129</v>
      </c>
      <c r="C24" t="str">
        <f>IF(ISBLANK('Appréciation générale'!D13),"",3)</f>
        <v/>
      </c>
      <c r="D24" t="str">
        <f>IF(ISBLANK('Appréciation générale'!E13),"",2)</f>
        <v/>
      </c>
      <c r="E24" t="str">
        <f>IF(ISBLANK('Appréciation générale'!F13),"",1)</f>
        <v/>
      </c>
      <c r="F24">
        <f t="shared" si="1"/>
        <v>0</v>
      </c>
    </row>
    <row r="25" spans="2:6" x14ac:dyDescent="0.25">
      <c r="B25" t="s">
        <v>130</v>
      </c>
      <c r="C25" t="str">
        <f>IF(ISBLANK('Appréciation générale'!D14),"",3)</f>
        <v/>
      </c>
      <c r="D25" t="str">
        <f>IF(ISBLANK('Appréciation générale'!E14),"",2)</f>
        <v/>
      </c>
      <c r="E25" t="str">
        <f>IF(ISBLANK('Appréciation générale'!F14),"",1)</f>
        <v/>
      </c>
      <c r="F25">
        <f t="shared" si="1"/>
        <v>0</v>
      </c>
    </row>
    <row r="26" spans="2:6" x14ac:dyDescent="0.25">
      <c r="B26" t="s">
        <v>131</v>
      </c>
      <c r="C26" t="str">
        <f>IF(ISBLANK('Appréciation générale'!D15),"",3)</f>
        <v/>
      </c>
      <c r="D26" t="str">
        <f>IF(ISBLANK('Appréciation générale'!E15),"",2)</f>
        <v/>
      </c>
      <c r="E26" t="str">
        <f>IF(ISBLANK('Appréciation générale'!F15),"",1)</f>
        <v/>
      </c>
      <c r="F26">
        <f t="shared" si="1"/>
        <v>0</v>
      </c>
    </row>
    <row r="27" spans="2:6" x14ac:dyDescent="0.25">
      <c r="B27" t="s">
        <v>132</v>
      </c>
      <c r="C27" t="str">
        <f>IF(ISBLANK('Appréciation générale'!D16),"",3)</f>
        <v/>
      </c>
      <c r="D27" t="str">
        <f>IF(ISBLANK('Appréciation générale'!E16),"",2)</f>
        <v/>
      </c>
      <c r="E27" t="str">
        <f>IF(ISBLANK('Appréciation générale'!F16),"",1)</f>
        <v/>
      </c>
      <c r="F27">
        <f t="shared" si="1"/>
        <v>0</v>
      </c>
    </row>
    <row r="28" spans="2:6" x14ac:dyDescent="0.25">
      <c r="B28" t="s">
        <v>133</v>
      </c>
      <c r="C28" t="str">
        <f>IF(ISBLANK('Appréciation générale'!D17),"",3)</f>
        <v/>
      </c>
      <c r="D28" t="str">
        <f>IF(ISBLANK('Appréciation générale'!E17),"",2)</f>
        <v/>
      </c>
      <c r="E28" t="str">
        <f>IF(ISBLANK('Appréciation générale'!F17),"",1)</f>
        <v/>
      </c>
      <c r="F28">
        <f t="shared" si="1"/>
        <v>0</v>
      </c>
    </row>
    <row r="29" spans="2:6" x14ac:dyDescent="0.25">
      <c r="B29" t="s">
        <v>134</v>
      </c>
      <c r="C29" t="str">
        <f>IF(ISBLANK('Appréciation générale'!D18),"",3)</f>
        <v/>
      </c>
      <c r="D29" t="str">
        <f>IF(ISBLANK('Appréciation générale'!E18),"",2)</f>
        <v/>
      </c>
      <c r="E29" t="str">
        <f>IF(ISBLANK('Appréciation générale'!F18),"",1)</f>
        <v/>
      </c>
      <c r="F29">
        <f t="shared" si="1"/>
        <v>0</v>
      </c>
    </row>
    <row r="30" spans="2:6" x14ac:dyDescent="0.25">
      <c r="B30" t="s">
        <v>135</v>
      </c>
      <c r="C30" t="str">
        <f>IF(ISBLANK('Appréciation générale'!D19),"",3)</f>
        <v/>
      </c>
      <c r="D30" t="str">
        <f>IF(ISBLANK('Appréciation générale'!E19),"",2)</f>
        <v/>
      </c>
      <c r="E30" t="str">
        <f>IF(ISBLANK('Appréciation générale'!F19),"",1)</f>
        <v/>
      </c>
      <c r="F30">
        <f t="shared" si="1"/>
        <v>0</v>
      </c>
    </row>
    <row r="31" spans="2:6" x14ac:dyDescent="0.25">
      <c r="B31" t="s">
        <v>120</v>
      </c>
      <c r="C31" t="str">
        <f>IF(ISBLANK('Appréciation générale'!D20),"",3)</f>
        <v/>
      </c>
      <c r="D31" t="str">
        <f>IF(ISBLANK('Appréciation générale'!E20),"",2)</f>
        <v/>
      </c>
      <c r="E31" t="str">
        <f>IF(ISBLANK('Appréciation générale'!F20),"",1)</f>
        <v/>
      </c>
      <c r="F31">
        <f t="shared" si="1"/>
        <v>0</v>
      </c>
    </row>
    <row r="32" spans="2:6" x14ac:dyDescent="0.25">
      <c r="B32" t="s">
        <v>136</v>
      </c>
      <c r="C32" t="str">
        <f>IF(ISBLANK('Appréciation générale'!D21),"",3)</f>
        <v/>
      </c>
      <c r="D32" t="str">
        <f>IF(ISBLANK('Appréciation générale'!E21),"",2)</f>
        <v/>
      </c>
      <c r="E32" t="str">
        <f>IF(ISBLANK('Appréciation générale'!F21),"",1)</f>
        <v/>
      </c>
      <c r="F32">
        <f t="shared" si="1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F104"/>
  <sheetViews>
    <sheetView showGridLines="0" zoomScaleNormal="100" workbookViewId="0">
      <selection activeCell="F25" sqref="F25"/>
    </sheetView>
  </sheetViews>
  <sheetFormatPr baseColWidth="10" defaultRowHeight="15" x14ac:dyDescent="0.25"/>
  <cols>
    <col min="1" max="1" width="7.85546875" customWidth="1"/>
    <col min="2" max="2" width="64.28515625" style="5" customWidth="1"/>
    <col min="3" max="5" width="4.7109375" style="8" customWidth="1"/>
    <col min="6" max="6" width="40.85546875" style="5" customWidth="1"/>
  </cols>
  <sheetData>
    <row r="1" spans="2:6" ht="10.5" customHeight="1" x14ac:dyDescent="0.25">
      <c r="B1" s="58"/>
      <c r="F1" s="58"/>
    </row>
    <row r="2" spans="2:6" ht="26.25" x14ac:dyDescent="0.4">
      <c r="B2" s="137" t="s">
        <v>96</v>
      </c>
      <c r="C2" s="137"/>
      <c r="D2" s="137"/>
      <c r="E2" s="137"/>
      <c r="F2" s="137"/>
    </row>
    <row r="3" spans="2:6" ht="13.5" customHeight="1" thickBot="1" x14ac:dyDescent="0.3"/>
    <row r="4" spans="2:6" ht="26.25" x14ac:dyDescent="0.4">
      <c r="B4" s="157" t="s">
        <v>69</v>
      </c>
      <c r="C4" s="158"/>
      <c r="D4" s="158"/>
      <c r="E4" s="158"/>
      <c r="F4" s="159"/>
    </row>
    <row r="5" spans="2:6" ht="30" customHeight="1" x14ac:dyDescent="0.25">
      <c r="B5" s="148" t="s">
        <v>137</v>
      </c>
      <c r="C5" s="149"/>
      <c r="D5" s="149"/>
      <c r="E5" s="149"/>
      <c r="F5" s="150"/>
    </row>
    <row r="6" spans="2:6" ht="30" customHeight="1" x14ac:dyDescent="0.25">
      <c r="B6" s="151" t="s">
        <v>138</v>
      </c>
      <c r="C6" s="152"/>
      <c r="D6" s="152"/>
      <c r="E6" s="152"/>
      <c r="F6" s="153"/>
    </row>
    <row r="7" spans="2:6" ht="30" customHeight="1" thickBot="1" x14ac:dyDescent="0.3">
      <c r="B7" s="154" t="s">
        <v>144</v>
      </c>
      <c r="C7" s="155"/>
      <c r="D7" s="155"/>
      <c r="E7" s="155"/>
      <c r="F7" s="156"/>
    </row>
    <row r="8" spans="2:6" ht="9" customHeight="1" x14ac:dyDescent="0.25"/>
    <row r="9" spans="2:6" ht="23.25" x14ac:dyDescent="0.35">
      <c r="B9" s="163" t="s">
        <v>1</v>
      </c>
      <c r="C9" s="163"/>
      <c r="D9" s="163"/>
      <c r="E9" s="163"/>
      <c r="F9" s="163"/>
    </row>
    <row r="10" spans="2:6" ht="10.5" customHeight="1" thickBot="1" x14ac:dyDescent="0.3"/>
    <row r="11" spans="2:6" ht="45" customHeight="1" thickBot="1" x14ac:dyDescent="0.3">
      <c r="B11" s="164" t="s">
        <v>142</v>
      </c>
      <c r="C11" s="167"/>
      <c r="D11" s="167"/>
      <c r="E11" s="167"/>
      <c r="F11" s="168"/>
    </row>
    <row r="12" spans="2:6" ht="40.700000000000003" customHeight="1" thickBot="1" x14ac:dyDescent="0.3">
      <c r="B12" s="4" t="s">
        <v>117</v>
      </c>
      <c r="C12" s="2" t="s">
        <v>100</v>
      </c>
      <c r="D12" s="2" t="s">
        <v>101</v>
      </c>
      <c r="E12" s="2" t="s">
        <v>102</v>
      </c>
      <c r="F12" s="3" t="s">
        <v>0</v>
      </c>
    </row>
    <row r="13" spans="2:6" s="76" customFormat="1" ht="30" customHeight="1" thickBot="1" x14ac:dyDescent="0.3">
      <c r="B13" s="74" t="s">
        <v>153</v>
      </c>
      <c r="C13" s="3"/>
      <c r="D13" s="3"/>
      <c r="E13" s="3"/>
      <c r="F13" s="75"/>
    </row>
    <row r="14" spans="2:6" s="76" customFormat="1" ht="30" customHeight="1" thickBot="1" x14ac:dyDescent="0.3">
      <c r="B14" s="77" t="s">
        <v>114</v>
      </c>
      <c r="C14" s="3"/>
      <c r="D14" s="3"/>
      <c r="E14" s="3"/>
      <c r="F14" s="75"/>
    </row>
    <row r="15" spans="2:6" s="76" customFormat="1" ht="30" customHeight="1" thickBot="1" x14ac:dyDescent="0.3">
      <c r="B15" s="77" t="s">
        <v>115</v>
      </c>
      <c r="C15" s="3"/>
      <c r="D15" s="3"/>
      <c r="E15" s="3"/>
      <c r="F15" s="75"/>
    </row>
    <row r="16" spans="2:6" s="76" customFormat="1" ht="30" customHeight="1" thickBot="1" x14ac:dyDescent="0.3">
      <c r="B16" s="77" t="s">
        <v>116</v>
      </c>
      <c r="C16" s="3"/>
      <c r="D16" s="3"/>
      <c r="E16" s="3"/>
      <c r="F16" s="75"/>
    </row>
    <row r="17" spans="2:6" s="76" customFormat="1" ht="30" customHeight="1" thickBot="1" x14ac:dyDescent="0.3">
      <c r="B17" s="78" t="s">
        <v>154</v>
      </c>
      <c r="C17" s="2"/>
      <c r="D17" s="2"/>
      <c r="E17" s="2"/>
      <c r="F17" s="3"/>
    </row>
    <row r="18" spans="2:6" ht="35.1" customHeight="1" thickBot="1" x14ac:dyDescent="0.3">
      <c r="B18" s="31" t="s">
        <v>36</v>
      </c>
      <c r="C18" s="20"/>
      <c r="D18" s="20"/>
      <c r="E18" s="20"/>
      <c r="F18" s="33"/>
    </row>
    <row r="19" spans="2:6" s="8" customFormat="1" ht="20.25" customHeight="1" thickBot="1" x14ac:dyDescent="0.3">
      <c r="B19" s="169" t="s">
        <v>34</v>
      </c>
      <c r="C19" s="170"/>
      <c r="D19" s="170"/>
      <c r="E19" s="170"/>
      <c r="F19" s="171"/>
    </row>
    <row r="20" spans="2:6" ht="40.5" customHeight="1" thickBot="1" x14ac:dyDescent="0.3">
      <c r="B20" s="4" t="s">
        <v>45</v>
      </c>
      <c r="C20" s="2" t="s">
        <v>100</v>
      </c>
      <c r="D20" s="2" t="s">
        <v>101</v>
      </c>
      <c r="E20" s="2" t="s">
        <v>102</v>
      </c>
      <c r="F20" s="3" t="s">
        <v>31</v>
      </c>
    </row>
    <row r="21" spans="2:6" ht="30" customHeight="1" thickBot="1" x14ac:dyDescent="0.3">
      <c r="B21" s="81" t="s">
        <v>155</v>
      </c>
      <c r="C21" s="3"/>
      <c r="D21" s="3"/>
      <c r="E21" s="3"/>
      <c r="F21" s="1"/>
    </row>
    <row r="22" spans="2:6" s="76" customFormat="1" ht="24.95" customHeight="1" thickBot="1" x14ac:dyDescent="0.3">
      <c r="B22" s="77" t="s">
        <v>24</v>
      </c>
      <c r="C22" s="3"/>
      <c r="D22" s="3"/>
      <c r="E22" s="3"/>
      <c r="F22" s="79"/>
    </row>
    <row r="23" spans="2:6" s="76" customFormat="1" ht="24.95" customHeight="1" thickBot="1" x14ac:dyDescent="0.3">
      <c r="B23" s="77" t="s">
        <v>23</v>
      </c>
      <c r="C23" s="3"/>
      <c r="D23" s="3"/>
      <c r="E23" s="3"/>
      <c r="F23" s="68"/>
    </row>
    <row r="24" spans="2:6" s="76" customFormat="1" ht="24.95" customHeight="1" thickBot="1" x14ac:dyDescent="0.3">
      <c r="B24" s="80" t="s">
        <v>37</v>
      </c>
      <c r="C24" s="3"/>
      <c r="D24" s="3"/>
      <c r="E24" s="3"/>
      <c r="F24" s="68"/>
    </row>
    <row r="25" spans="2:6" ht="35.1" customHeight="1" thickBot="1" x14ac:dyDescent="0.3">
      <c r="B25" s="52" t="s">
        <v>42</v>
      </c>
      <c r="C25" s="20"/>
      <c r="D25" s="20"/>
      <c r="E25" s="20"/>
      <c r="F25" s="34"/>
    </row>
    <row r="26" spans="2:6" ht="40.5" customHeight="1" thickBot="1" x14ac:dyDescent="0.3">
      <c r="B26" s="4" t="s">
        <v>73</v>
      </c>
      <c r="C26" s="2" t="s">
        <v>103</v>
      </c>
      <c r="D26" s="2" t="s">
        <v>101</v>
      </c>
      <c r="E26" s="2" t="s">
        <v>102</v>
      </c>
      <c r="F26" s="3" t="s">
        <v>32</v>
      </c>
    </row>
    <row r="27" spans="2:6" s="76" customFormat="1" ht="24.95" customHeight="1" thickBot="1" x14ac:dyDescent="0.3">
      <c r="B27" s="78" t="s">
        <v>139</v>
      </c>
      <c r="C27" s="2"/>
      <c r="D27" s="2"/>
      <c r="E27" s="2"/>
      <c r="F27" s="3"/>
    </row>
    <row r="28" spans="2:6" s="76" customFormat="1" ht="30" customHeight="1" thickBot="1" x14ac:dyDescent="0.3">
      <c r="B28" s="78" t="s">
        <v>74</v>
      </c>
      <c r="C28" s="2"/>
      <c r="D28" s="2"/>
      <c r="E28" s="2"/>
      <c r="F28" s="3"/>
    </row>
    <row r="29" spans="2:6" s="76" customFormat="1" ht="30" customHeight="1" thickBot="1" x14ac:dyDescent="0.3">
      <c r="B29" s="78" t="s">
        <v>158</v>
      </c>
      <c r="C29" s="2"/>
      <c r="D29" s="2"/>
      <c r="E29" s="2"/>
      <c r="F29" s="3"/>
    </row>
    <row r="30" spans="2:6" s="76" customFormat="1" ht="24.95" customHeight="1" thickBot="1" x14ac:dyDescent="0.3">
      <c r="B30" s="78" t="s">
        <v>157</v>
      </c>
      <c r="C30" s="2"/>
      <c r="D30" s="2"/>
      <c r="E30" s="2"/>
      <c r="F30" s="3"/>
    </row>
    <row r="31" spans="2:6" s="76" customFormat="1" ht="30" customHeight="1" thickBot="1" x14ac:dyDescent="0.3">
      <c r="B31" s="82" t="s">
        <v>105</v>
      </c>
      <c r="C31" s="3"/>
      <c r="D31" s="3"/>
      <c r="E31" s="3"/>
      <c r="F31" s="68"/>
    </row>
    <row r="32" spans="2:6" s="76" customFormat="1" ht="30" customHeight="1" thickBot="1" x14ac:dyDescent="0.3">
      <c r="B32" s="82" t="s">
        <v>106</v>
      </c>
      <c r="C32" s="3"/>
      <c r="D32" s="3"/>
      <c r="E32" s="3"/>
      <c r="F32" s="68"/>
    </row>
    <row r="33" spans="2:6" s="76" customFormat="1" ht="30" customHeight="1" thickBot="1" x14ac:dyDescent="0.3">
      <c r="B33" s="83" t="s">
        <v>107</v>
      </c>
      <c r="C33" s="3"/>
      <c r="D33" s="3"/>
      <c r="E33" s="3"/>
      <c r="F33" s="68"/>
    </row>
    <row r="34" spans="2:6" s="46" customFormat="1" ht="30" customHeight="1" thickBot="1" x14ac:dyDescent="0.3">
      <c r="B34" s="77" t="s">
        <v>156</v>
      </c>
      <c r="C34" s="3"/>
      <c r="D34" s="3"/>
      <c r="E34" s="3"/>
      <c r="F34" s="75"/>
    </row>
    <row r="35" spans="2:6" s="76" customFormat="1" ht="24.95" customHeight="1" thickBot="1" x14ac:dyDescent="0.3">
      <c r="B35" s="85" t="s">
        <v>108</v>
      </c>
      <c r="C35" s="3"/>
      <c r="D35" s="3"/>
      <c r="E35" s="3"/>
      <c r="F35" s="84"/>
    </row>
    <row r="36" spans="2:6" s="76" customFormat="1" ht="30" customHeight="1" thickBot="1" x14ac:dyDescent="0.3">
      <c r="B36" s="85" t="s">
        <v>109</v>
      </c>
      <c r="C36" s="3"/>
      <c r="D36" s="3"/>
      <c r="E36" s="3"/>
      <c r="F36" s="84"/>
    </row>
    <row r="37" spans="2:6" ht="35.1" customHeight="1" thickBot="1" x14ac:dyDescent="0.3">
      <c r="B37" s="19" t="s">
        <v>43</v>
      </c>
      <c r="C37" s="20"/>
      <c r="D37" s="20"/>
      <c r="E37" s="20"/>
      <c r="F37" s="18"/>
    </row>
    <row r="38" spans="2:6" ht="38.25" thickBot="1" x14ac:dyDescent="0.3">
      <c r="B38" s="4" t="s">
        <v>75</v>
      </c>
      <c r="C38" s="113" t="s">
        <v>100</v>
      </c>
      <c r="D38" s="44" t="s">
        <v>101</v>
      </c>
      <c r="E38" s="44" t="s">
        <v>102</v>
      </c>
      <c r="F38" s="62" t="s">
        <v>31</v>
      </c>
    </row>
    <row r="39" spans="2:6" s="46" customFormat="1" ht="45" customHeight="1" thickBot="1" x14ac:dyDescent="0.3">
      <c r="B39" s="83" t="s">
        <v>159</v>
      </c>
      <c r="C39" s="3"/>
      <c r="D39" s="3"/>
      <c r="E39" s="3"/>
      <c r="F39" s="75"/>
    </row>
    <row r="40" spans="2:6" s="46" customFormat="1" ht="30" customHeight="1" thickBot="1" x14ac:dyDescent="0.3">
      <c r="B40" s="77" t="s">
        <v>76</v>
      </c>
      <c r="C40" s="3"/>
      <c r="D40" s="3"/>
      <c r="E40" s="3"/>
      <c r="F40" s="75"/>
    </row>
    <row r="41" spans="2:6" s="46" customFormat="1" ht="30" customHeight="1" thickBot="1" x14ac:dyDescent="0.3">
      <c r="B41" s="77" t="s">
        <v>38</v>
      </c>
      <c r="C41" s="3"/>
      <c r="D41" s="3"/>
      <c r="E41" s="3"/>
      <c r="F41" s="75"/>
    </row>
    <row r="42" spans="2:6" s="46" customFormat="1" ht="30" customHeight="1" thickBot="1" x14ac:dyDescent="0.3">
      <c r="B42" s="86" t="s">
        <v>94</v>
      </c>
      <c r="C42" s="3"/>
      <c r="D42" s="3"/>
      <c r="E42" s="3"/>
      <c r="F42" s="75"/>
    </row>
    <row r="43" spans="2:6" ht="35.1" customHeight="1" thickBot="1" x14ac:dyDescent="0.3">
      <c r="B43" s="32" t="s">
        <v>44</v>
      </c>
      <c r="C43" s="20"/>
      <c r="D43" s="20"/>
      <c r="E43" s="20"/>
      <c r="F43" s="18"/>
    </row>
    <row r="44" spans="2:6" ht="40.700000000000003" customHeight="1" thickBot="1" x14ac:dyDescent="0.3">
      <c r="B44" s="4" t="s">
        <v>54</v>
      </c>
      <c r="C44" s="2" t="s">
        <v>100</v>
      </c>
      <c r="D44" s="2" t="s">
        <v>101</v>
      </c>
      <c r="E44" s="2" t="s">
        <v>102</v>
      </c>
      <c r="F44" s="3" t="s">
        <v>0</v>
      </c>
    </row>
    <row r="45" spans="2:6" s="46" customFormat="1" ht="30" customHeight="1" thickBot="1" x14ac:dyDescent="0.3">
      <c r="B45" s="83" t="s">
        <v>77</v>
      </c>
      <c r="C45" s="3"/>
      <c r="D45" s="3"/>
      <c r="E45" s="3"/>
      <c r="F45" s="75"/>
    </row>
    <row r="46" spans="2:6" s="46" customFormat="1" ht="30" customHeight="1" thickBot="1" x14ac:dyDescent="0.3">
      <c r="B46" s="77" t="s">
        <v>78</v>
      </c>
      <c r="C46" s="3"/>
      <c r="D46" s="3"/>
      <c r="E46" s="3"/>
      <c r="F46" s="75"/>
    </row>
    <row r="47" spans="2:6" s="46" customFormat="1" ht="30" customHeight="1" thickBot="1" x14ac:dyDescent="0.3">
      <c r="B47" s="87" t="s">
        <v>62</v>
      </c>
      <c r="C47" s="3"/>
      <c r="D47" s="3"/>
      <c r="E47" s="3"/>
      <c r="F47" s="75"/>
    </row>
    <row r="48" spans="2:6" s="76" customFormat="1" ht="35.1" customHeight="1" thickBot="1" x14ac:dyDescent="0.3">
      <c r="B48" s="52" t="s">
        <v>33</v>
      </c>
      <c r="C48" s="20"/>
      <c r="D48" s="20"/>
      <c r="E48" s="20"/>
      <c r="F48" s="70"/>
    </row>
    <row r="49" spans="1:6" ht="38.25" thickBot="1" x14ac:dyDescent="0.3">
      <c r="B49" s="66" t="s">
        <v>123</v>
      </c>
      <c r="C49" s="2" t="s">
        <v>100</v>
      </c>
      <c r="D49" s="2" t="s">
        <v>101</v>
      </c>
      <c r="E49" s="2" t="s">
        <v>102</v>
      </c>
      <c r="F49" s="3" t="s">
        <v>0</v>
      </c>
    </row>
    <row r="50" spans="1:6" s="46" customFormat="1" ht="30" customHeight="1" thickBot="1" x14ac:dyDescent="0.3">
      <c r="B50" s="67" t="s">
        <v>118</v>
      </c>
      <c r="C50" s="3"/>
      <c r="D50" s="3"/>
      <c r="E50" s="3"/>
      <c r="F50" s="75"/>
    </row>
    <row r="51" spans="1:6" s="46" customFormat="1" ht="30" customHeight="1" thickBot="1" x14ac:dyDescent="0.3">
      <c r="B51" s="69" t="s">
        <v>119</v>
      </c>
      <c r="C51" s="100"/>
      <c r="D51" s="100"/>
      <c r="E51" s="100"/>
      <c r="F51" s="50"/>
    </row>
    <row r="52" spans="1:6" ht="35.1" customHeight="1" thickBot="1" x14ac:dyDescent="0.3">
      <c r="A52" t="s">
        <v>121</v>
      </c>
      <c r="B52" s="52" t="s">
        <v>122</v>
      </c>
      <c r="C52" s="20"/>
      <c r="D52" s="20"/>
      <c r="E52" s="20"/>
      <c r="F52" s="70"/>
    </row>
    <row r="53" spans="1:6" s="71" customFormat="1" ht="23.25" customHeight="1" thickBot="1" x14ac:dyDescent="0.3">
      <c r="B53" s="72"/>
      <c r="C53" s="115"/>
      <c r="D53" s="115"/>
      <c r="E53" s="115"/>
      <c r="F53" s="12"/>
    </row>
    <row r="54" spans="1:6" ht="45" customHeight="1" thickBot="1" x14ac:dyDescent="0.3">
      <c r="B54" s="177" t="s">
        <v>46</v>
      </c>
      <c r="C54" s="178"/>
      <c r="D54" s="178"/>
      <c r="E54" s="178"/>
      <c r="F54" s="179"/>
    </row>
    <row r="55" spans="1:6" ht="38.25" thickBot="1" x14ac:dyDescent="0.3">
      <c r="B55" s="7"/>
      <c r="C55" s="2" t="s">
        <v>100</v>
      </c>
      <c r="D55" s="2" t="s">
        <v>104</v>
      </c>
      <c r="E55" s="2" t="s">
        <v>102</v>
      </c>
      <c r="F55" s="3" t="s">
        <v>0</v>
      </c>
    </row>
    <row r="56" spans="1:6" ht="24.95" customHeight="1" thickBot="1" x14ac:dyDescent="0.3">
      <c r="B56" s="169" t="s">
        <v>55</v>
      </c>
      <c r="C56" s="172"/>
      <c r="D56" s="172"/>
      <c r="E56" s="172"/>
      <c r="F56" s="173"/>
    </row>
    <row r="57" spans="1:6" s="46" customFormat="1" ht="30" customHeight="1" thickBot="1" x14ac:dyDescent="0.3">
      <c r="B57" s="88" t="s">
        <v>79</v>
      </c>
      <c r="C57" s="99"/>
      <c r="D57" s="99"/>
      <c r="E57" s="99"/>
      <c r="F57" s="50"/>
    </row>
    <row r="58" spans="1:6" s="46" customFormat="1" ht="30" customHeight="1" thickBot="1" x14ac:dyDescent="0.3">
      <c r="B58" s="88" t="s">
        <v>80</v>
      </c>
      <c r="C58" s="99"/>
      <c r="D58" s="99"/>
      <c r="E58" s="99"/>
      <c r="F58" s="50"/>
    </row>
    <row r="59" spans="1:6" s="46" customFormat="1" ht="30" customHeight="1" thickBot="1" x14ac:dyDescent="0.3">
      <c r="B59" s="88" t="s">
        <v>110</v>
      </c>
      <c r="C59" s="99"/>
      <c r="D59" s="99"/>
      <c r="E59" s="99"/>
      <c r="F59" s="50"/>
    </row>
    <row r="60" spans="1:6" s="46" customFormat="1" ht="30" customHeight="1" thickBot="1" x14ac:dyDescent="0.3">
      <c r="B60" s="88" t="s">
        <v>111</v>
      </c>
      <c r="C60" s="99"/>
      <c r="D60" s="99"/>
      <c r="E60" s="99"/>
      <c r="F60" s="50"/>
    </row>
    <row r="61" spans="1:6" s="46" customFormat="1" ht="30" customHeight="1" thickBot="1" x14ac:dyDescent="0.3">
      <c r="B61" s="88" t="s">
        <v>112</v>
      </c>
      <c r="C61" s="99"/>
      <c r="D61" s="99"/>
      <c r="E61" s="99"/>
      <c r="F61" s="50"/>
    </row>
    <row r="62" spans="1:6" ht="35.1" customHeight="1" thickBot="1" x14ac:dyDescent="0.3">
      <c r="B62" s="53" t="s">
        <v>61</v>
      </c>
      <c r="C62" s="61"/>
      <c r="D62" s="61"/>
      <c r="E62" s="61"/>
      <c r="F62" s="51"/>
    </row>
    <row r="63" spans="1:6" ht="24.95" customHeight="1" thickBot="1" x14ac:dyDescent="0.3">
      <c r="B63" s="174" t="s">
        <v>51</v>
      </c>
      <c r="C63" s="175"/>
      <c r="D63" s="175"/>
      <c r="E63" s="175"/>
      <c r="F63" s="176"/>
    </row>
    <row r="64" spans="1:6" ht="45" customHeight="1" thickBot="1" x14ac:dyDescent="0.3">
      <c r="B64" s="41" t="s">
        <v>160</v>
      </c>
      <c r="C64" s="116"/>
      <c r="D64" s="116"/>
      <c r="E64" s="116"/>
      <c r="F64" s="40"/>
    </row>
    <row r="65" spans="2:6" ht="35.1" customHeight="1" thickBot="1" x14ac:dyDescent="0.3">
      <c r="B65" s="21" t="s">
        <v>66</v>
      </c>
      <c r="C65" s="22"/>
      <c r="D65" s="22"/>
      <c r="E65" s="22"/>
      <c r="F65" s="16"/>
    </row>
    <row r="66" spans="2:6" s="46" customFormat="1" ht="24.95" customHeight="1" thickBot="1" x14ac:dyDescent="0.3">
      <c r="B66" s="160" t="s">
        <v>56</v>
      </c>
      <c r="C66" s="161"/>
      <c r="D66" s="161"/>
      <c r="E66" s="161"/>
      <c r="F66" s="162"/>
    </row>
    <row r="67" spans="2:6" s="46" customFormat="1" ht="30" customHeight="1" thickBot="1" x14ac:dyDescent="0.3">
      <c r="B67" s="89" t="s">
        <v>63</v>
      </c>
      <c r="C67" s="42"/>
      <c r="D67" s="42"/>
      <c r="E67" s="42"/>
      <c r="F67" s="90"/>
    </row>
    <row r="68" spans="2:6" s="46" customFormat="1" ht="30" customHeight="1" thickBot="1" x14ac:dyDescent="0.3">
      <c r="B68" s="89" t="s">
        <v>81</v>
      </c>
      <c r="C68" s="43"/>
      <c r="D68" s="43"/>
      <c r="E68" s="43"/>
      <c r="F68" s="90"/>
    </row>
    <row r="69" spans="2:6" ht="30.75" customHeight="1" thickBot="1" x14ac:dyDescent="0.3">
      <c r="B69" s="59" t="s">
        <v>67</v>
      </c>
      <c r="C69" s="61"/>
      <c r="D69" s="61"/>
      <c r="E69" s="61"/>
      <c r="F69" s="16"/>
    </row>
    <row r="70" spans="2:6" ht="24.95" customHeight="1" thickBot="1" x14ac:dyDescent="0.3">
      <c r="B70" s="169" t="s">
        <v>57</v>
      </c>
      <c r="C70" s="170"/>
      <c r="D70" s="170"/>
      <c r="E70" s="170"/>
      <c r="F70" s="171"/>
    </row>
    <row r="71" spans="2:6" s="46" customFormat="1" ht="30" customHeight="1" thickBot="1" x14ac:dyDescent="0.3">
      <c r="B71" s="48" t="s">
        <v>39</v>
      </c>
      <c r="C71" s="3"/>
      <c r="D71" s="3"/>
      <c r="E71" s="3"/>
      <c r="F71" s="75"/>
    </row>
    <row r="72" spans="2:6" s="46" customFormat="1" ht="30" customHeight="1" thickBot="1" x14ac:dyDescent="0.3">
      <c r="B72" s="48" t="s">
        <v>40</v>
      </c>
      <c r="C72" s="3"/>
      <c r="D72" s="3"/>
      <c r="E72" s="3"/>
      <c r="F72" s="75"/>
    </row>
    <row r="73" spans="2:6" s="46" customFormat="1" ht="30" customHeight="1" thickBot="1" x14ac:dyDescent="0.3">
      <c r="B73" s="48" t="s">
        <v>52</v>
      </c>
      <c r="C73" s="3"/>
      <c r="D73" s="3"/>
      <c r="E73" s="3"/>
      <c r="F73" s="75"/>
    </row>
    <row r="74" spans="2:6" s="46" customFormat="1" ht="30" customHeight="1" thickBot="1" x14ac:dyDescent="0.3">
      <c r="B74" s="48" t="s">
        <v>140</v>
      </c>
      <c r="C74" s="3"/>
      <c r="D74" s="3"/>
      <c r="E74" s="3"/>
      <c r="F74" s="75"/>
    </row>
    <row r="75" spans="2:6" s="46" customFormat="1" ht="30" customHeight="1" thickBot="1" x14ac:dyDescent="0.3">
      <c r="B75" s="48" t="s">
        <v>53</v>
      </c>
      <c r="C75" s="3"/>
      <c r="D75" s="3"/>
      <c r="E75" s="3"/>
      <c r="F75" s="75"/>
    </row>
    <row r="76" spans="2:6" ht="35.1" customHeight="1" thickBot="1" x14ac:dyDescent="0.3">
      <c r="B76" s="60" t="s">
        <v>21</v>
      </c>
      <c r="C76" s="22"/>
      <c r="D76" s="22"/>
      <c r="E76" s="22"/>
      <c r="F76" s="16"/>
    </row>
    <row r="77" spans="2:6" ht="24.95" customHeight="1" thickBot="1" x14ac:dyDescent="0.3">
      <c r="B77" s="169" t="s">
        <v>58</v>
      </c>
      <c r="C77" s="170"/>
      <c r="D77" s="170"/>
      <c r="E77" s="170"/>
      <c r="F77" s="171"/>
    </row>
    <row r="78" spans="2:6" s="46" customFormat="1" ht="30" customHeight="1" thickBot="1" x14ac:dyDescent="0.3">
      <c r="B78" s="48" t="s">
        <v>64</v>
      </c>
      <c r="C78" s="3"/>
      <c r="D78" s="3"/>
      <c r="E78" s="3"/>
      <c r="F78" s="75"/>
    </row>
    <row r="79" spans="2:6" s="46" customFormat="1" ht="30" customHeight="1" thickBot="1" x14ac:dyDescent="0.3">
      <c r="B79" s="48" t="s">
        <v>82</v>
      </c>
      <c r="C79" s="3"/>
      <c r="D79" s="3"/>
      <c r="E79" s="3"/>
      <c r="F79" s="75"/>
    </row>
    <row r="80" spans="2:6" s="46" customFormat="1" ht="35.1" customHeight="1" thickBot="1" x14ac:dyDescent="0.3">
      <c r="B80" s="92" t="s">
        <v>18</v>
      </c>
      <c r="C80" s="22"/>
      <c r="D80" s="22"/>
      <c r="E80" s="22"/>
      <c r="F80" s="91"/>
    </row>
    <row r="81" spans="2:6" ht="24.95" customHeight="1" thickBot="1" x14ac:dyDescent="0.3">
      <c r="B81" s="169" t="s">
        <v>59</v>
      </c>
      <c r="C81" s="172"/>
      <c r="D81" s="172"/>
      <c r="E81" s="172"/>
      <c r="F81" s="173"/>
    </row>
    <row r="82" spans="2:6" s="46" customFormat="1" ht="30" customHeight="1" thickBot="1" x14ac:dyDescent="0.3">
      <c r="B82" s="48" t="s">
        <v>25</v>
      </c>
      <c r="C82" s="3"/>
      <c r="D82" s="3"/>
      <c r="E82" s="3"/>
      <c r="F82" s="75"/>
    </row>
    <row r="83" spans="2:6" s="46" customFormat="1" ht="30" customHeight="1" thickBot="1" x14ac:dyDescent="0.3">
      <c r="B83" s="47" t="s">
        <v>113</v>
      </c>
      <c r="C83" s="3"/>
      <c r="D83" s="3"/>
      <c r="E83" s="3"/>
      <c r="F83" s="75"/>
    </row>
    <row r="84" spans="2:6" s="46" customFormat="1" ht="30" customHeight="1" thickBot="1" x14ac:dyDescent="0.3">
      <c r="B84" s="48" t="s">
        <v>83</v>
      </c>
      <c r="C84" s="3"/>
      <c r="D84" s="3"/>
      <c r="E84" s="3"/>
      <c r="F84" s="75"/>
    </row>
    <row r="85" spans="2:6" s="46" customFormat="1" ht="30" customHeight="1" thickBot="1" x14ac:dyDescent="0.3">
      <c r="B85" s="48" t="s">
        <v>84</v>
      </c>
      <c r="C85" s="3"/>
      <c r="D85" s="3"/>
      <c r="E85" s="3"/>
      <c r="F85" s="93"/>
    </row>
    <row r="86" spans="2:6" s="46" customFormat="1" ht="35.1" customHeight="1" thickBot="1" x14ac:dyDescent="0.3">
      <c r="B86" s="92" t="s">
        <v>41</v>
      </c>
      <c r="C86" s="22"/>
      <c r="D86" s="22"/>
      <c r="E86" s="22"/>
      <c r="F86" s="91"/>
    </row>
    <row r="87" spans="2:6" ht="40.15" customHeight="1" thickBot="1" x14ac:dyDescent="0.3"/>
    <row r="88" spans="2:6" s="8" customFormat="1" ht="45" customHeight="1" thickBot="1" x14ac:dyDescent="0.3">
      <c r="B88" s="164" t="s">
        <v>143</v>
      </c>
      <c r="C88" s="165"/>
      <c r="D88" s="165"/>
      <c r="E88" s="165"/>
      <c r="F88" s="166"/>
    </row>
    <row r="89" spans="2:6" ht="38.25" thickBot="1" x14ac:dyDescent="0.3">
      <c r="B89" s="6"/>
      <c r="C89" s="2" t="s">
        <v>100</v>
      </c>
      <c r="D89" s="2" t="s">
        <v>104</v>
      </c>
      <c r="E89" s="2" t="s">
        <v>102</v>
      </c>
      <c r="F89" s="3" t="s">
        <v>0</v>
      </c>
    </row>
    <row r="90" spans="2:6" s="46" customFormat="1" ht="30" customHeight="1" thickBot="1" x14ac:dyDescent="0.3">
      <c r="B90" s="94" t="s">
        <v>35</v>
      </c>
      <c r="C90" s="3"/>
      <c r="D90" s="3"/>
      <c r="E90" s="3"/>
      <c r="F90" s="75"/>
    </row>
    <row r="91" spans="2:6" s="46" customFormat="1" ht="30" customHeight="1" thickBot="1" x14ac:dyDescent="0.3">
      <c r="B91" s="94" t="s">
        <v>85</v>
      </c>
      <c r="C91" s="3"/>
      <c r="D91" s="3"/>
      <c r="E91" s="3"/>
      <c r="F91" s="75"/>
    </row>
    <row r="92" spans="2:6" s="46" customFormat="1" ht="35.1" customHeight="1" thickBot="1" x14ac:dyDescent="0.3">
      <c r="B92" s="106" t="s">
        <v>19</v>
      </c>
      <c r="C92" s="114"/>
      <c r="D92" s="114"/>
      <c r="E92" s="114"/>
      <c r="F92" s="107"/>
    </row>
    <row r="93" spans="2:6" ht="40.15" customHeight="1" thickBot="1" x14ac:dyDescent="0.3"/>
    <row r="94" spans="2:6" s="8" customFormat="1" ht="39.950000000000003" customHeight="1" thickBot="1" x14ac:dyDescent="0.3">
      <c r="B94" s="164" t="s">
        <v>141</v>
      </c>
      <c r="C94" s="165"/>
      <c r="D94" s="165"/>
      <c r="E94" s="165"/>
      <c r="F94" s="166"/>
    </row>
    <row r="95" spans="2:6" ht="38.25" thickBot="1" x14ac:dyDescent="0.3">
      <c r="B95" s="6"/>
      <c r="C95" s="2" t="s">
        <v>100</v>
      </c>
      <c r="D95" s="2" t="s">
        <v>104</v>
      </c>
      <c r="E95" s="2" t="s">
        <v>102</v>
      </c>
      <c r="F95" s="3" t="s">
        <v>0</v>
      </c>
    </row>
    <row r="96" spans="2:6" s="46" customFormat="1" ht="30" customHeight="1" thickBot="1" x14ac:dyDescent="0.3">
      <c r="B96" s="94" t="s">
        <v>26</v>
      </c>
      <c r="C96" s="3"/>
      <c r="D96" s="3"/>
      <c r="E96" s="3"/>
      <c r="F96" s="75"/>
    </row>
    <row r="97" spans="2:6" s="46" customFormat="1" ht="30" customHeight="1" thickBot="1" x14ac:dyDescent="0.3">
      <c r="B97" s="94" t="s">
        <v>86</v>
      </c>
      <c r="C97" s="3"/>
      <c r="D97" s="3"/>
      <c r="E97" s="3"/>
      <c r="F97" s="75"/>
    </row>
    <row r="98" spans="2:6" ht="35.1" customHeight="1" thickBot="1" x14ac:dyDescent="0.3">
      <c r="B98" s="24" t="s">
        <v>20</v>
      </c>
      <c r="C98" s="23"/>
      <c r="D98" s="23"/>
      <c r="E98" s="23"/>
      <c r="F98" s="17"/>
    </row>
    <row r="101" spans="2:6" x14ac:dyDescent="0.25">
      <c r="B101" s="15"/>
    </row>
    <row r="102" spans="2:6" x14ac:dyDescent="0.25">
      <c r="B102" s="29"/>
    </row>
    <row r="103" spans="2:6" x14ac:dyDescent="0.25">
      <c r="B103" s="29"/>
    </row>
    <row r="104" spans="2:6" x14ac:dyDescent="0.25">
      <c r="B104" s="29"/>
    </row>
  </sheetData>
  <mergeCells count="17">
    <mergeCell ref="B66:F66"/>
    <mergeCell ref="B9:F9"/>
    <mergeCell ref="B94:F94"/>
    <mergeCell ref="B88:F88"/>
    <mergeCell ref="B11:F11"/>
    <mergeCell ref="B19:F19"/>
    <mergeCell ref="B81:F81"/>
    <mergeCell ref="B56:F56"/>
    <mergeCell ref="B77:F77"/>
    <mergeCell ref="B63:F63"/>
    <mergeCell ref="B54:F54"/>
    <mergeCell ref="B70:F70"/>
    <mergeCell ref="B2:F2"/>
    <mergeCell ref="B5:F5"/>
    <mergeCell ref="B6:F6"/>
    <mergeCell ref="B7:F7"/>
    <mergeCell ref="B4:F4"/>
  </mergeCells>
  <pageMargins left="0.19685039370078741" right="0.19685039370078741" top="0.39370078740157483" bottom="0.39370078740157483" header="0.31496062992125984" footer="0.31496062992125984"/>
  <pageSetup fitToHeight="0" orientation="landscape" r:id="rId1"/>
  <rowBreaks count="3" manualBreakCount="3">
    <brk id="18" max="16383" man="1"/>
    <brk id="37" max="16383" man="1"/>
    <brk id="6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1:N26"/>
  <sheetViews>
    <sheetView showGridLines="0" showRowColHeaders="0" workbookViewId="0">
      <selection activeCell="G29" sqref="G29"/>
    </sheetView>
  </sheetViews>
  <sheetFormatPr baseColWidth="10" defaultRowHeight="15" x14ac:dyDescent="0.25"/>
  <sheetData>
    <row r="1" spans="2:14" ht="26.25" x14ac:dyDescent="0.25">
      <c r="B1" s="143" t="s">
        <v>96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3" spans="2:14" ht="23.25" x14ac:dyDescent="0.35">
      <c r="F3" s="163" t="s">
        <v>145</v>
      </c>
      <c r="G3" s="141"/>
      <c r="H3" s="141"/>
      <c r="I3" s="141"/>
      <c r="J3" s="141"/>
    </row>
    <row r="25" spans="9:11" x14ac:dyDescent="0.25">
      <c r="I25" s="95" t="s">
        <v>146</v>
      </c>
      <c r="J25" s="96"/>
      <c r="K25" s="97"/>
    </row>
    <row r="26" spans="9:11" x14ac:dyDescent="0.25">
      <c r="I26" s="108" t="s">
        <v>147</v>
      </c>
      <c r="J26" s="109"/>
      <c r="K26" s="110"/>
    </row>
  </sheetData>
  <mergeCells count="2">
    <mergeCell ref="B1:N1"/>
    <mergeCell ref="F3:J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DCFF"/>
  </sheetPr>
  <dimension ref="B2:G34"/>
  <sheetViews>
    <sheetView showGridLines="0" showRowColHeaders="0" workbookViewId="0">
      <selection activeCell="I7" sqref="I7"/>
    </sheetView>
  </sheetViews>
  <sheetFormatPr baseColWidth="10" defaultRowHeight="15" x14ac:dyDescent="0.25"/>
  <cols>
    <col min="1" max="1" width="3.5703125" customWidth="1"/>
    <col min="2" max="2" width="11.5703125" customWidth="1"/>
    <col min="3" max="3" width="44.85546875" customWidth="1"/>
    <col min="4" max="5" width="5.7109375" style="8" customWidth="1"/>
    <col min="6" max="6" width="45" customWidth="1"/>
  </cols>
  <sheetData>
    <row r="2" spans="2:7" ht="26.25" x14ac:dyDescent="0.4">
      <c r="B2" s="137" t="s">
        <v>96</v>
      </c>
      <c r="C2" s="141"/>
      <c r="D2" s="141"/>
      <c r="E2" s="141"/>
      <c r="F2" s="141"/>
      <c r="G2" s="65"/>
    </row>
    <row r="3" spans="2:7" ht="21" x14ac:dyDescent="0.35">
      <c r="B3" s="132" t="s">
        <v>93</v>
      </c>
      <c r="C3" s="132"/>
      <c r="D3" s="132"/>
      <c r="E3" s="132"/>
      <c r="F3" s="132"/>
    </row>
    <row r="4" spans="2:7" ht="21.75" thickBot="1" x14ac:dyDescent="0.4">
      <c r="B4" s="38"/>
      <c r="C4" s="38"/>
      <c r="D4" s="119"/>
      <c r="E4" s="119"/>
      <c r="F4" s="38"/>
    </row>
    <row r="5" spans="2:7" ht="27" customHeight="1" thickBot="1" x14ac:dyDescent="0.3">
      <c r="B5" s="164" t="s">
        <v>47</v>
      </c>
      <c r="C5" s="185"/>
      <c r="D5" s="185"/>
      <c r="E5" s="185"/>
      <c r="F5" s="186"/>
    </row>
    <row r="6" spans="2:7" ht="28.9" customHeight="1" thickBot="1" x14ac:dyDescent="0.3">
      <c r="B6" s="184"/>
      <c r="C6" s="173"/>
      <c r="D6" s="10" t="s">
        <v>4</v>
      </c>
      <c r="E6" s="10" t="s">
        <v>5</v>
      </c>
      <c r="F6" s="10" t="s">
        <v>0</v>
      </c>
    </row>
    <row r="7" spans="2:7" s="46" customFormat="1" ht="30" customHeight="1" thickBot="1" x14ac:dyDescent="0.3">
      <c r="B7" s="181" t="s">
        <v>87</v>
      </c>
      <c r="C7" s="182"/>
      <c r="D7" s="3"/>
      <c r="E7" s="3"/>
      <c r="F7" s="48"/>
    </row>
    <row r="8" spans="2:7" s="46" customFormat="1" ht="30" customHeight="1" thickBot="1" x14ac:dyDescent="0.3">
      <c r="B8" s="181" t="s">
        <v>68</v>
      </c>
      <c r="C8" s="182"/>
      <c r="D8" s="3"/>
      <c r="E8" s="3"/>
      <c r="F8" s="48"/>
    </row>
    <row r="9" spans="2:7" s="46" customFormat="1" ht="30" customHeight="1" thickBot="1" x14ac:dyDescent="0.3">
      <c r="B9" s="180" t="s">
        <v>14</v>
      </c>
      <c r="C9" s="180"/>
      <c r="D9" s="27"/>
      <c r="E9" s="27"/>
      <c r="F9" s="63"/>
    </row>
    <row r="10" spans="2:7" ht="15.75" customHeight="1" x14ac:dyDescent="0.35">
      <c r="B10" s="38"/>
      <c r="C10" s="38"/>
      <c r="D10" s="119"/>
      <c r="E10" s="119"/>
      <c r="F10" s="38"/>
    </row>
    <row r="11" spans="2:7" ht="15.75" customHeight="1" thickBot="1" x14ac:dyDescent="0.3"/>
    <row r="12" spans="2:7" s="54" customFormat="1" ht="27" customHeight="1" thickBot="1" x14ac:dyDescent="0.3">
      <c r="B12" s="164" t="s">
        <v>48</v>
      </c>
      <c r="C12" s="185"/>
      <c r="D12" s="185"/>
      <c r="E12" s="185"/>
      <c r="F12" s="186"/>
    </row>
    <row r="13" spans="2:7" ht="28.9" customHeight="1" thickBot="1" x14ac:dyDescent="0.3">
      <c r="B13" s="184"/>
      <c r="C13" s="173"/>
      <c r="D13" s="10" t="s">
        <v>4</v>
      </c>
      <c r="E13" s="10" t="s">
        <v>5</v>
      </c>
      <c r="F13" s="10" t="s">
        <v>0</v>
      </c>
    </row>
    <row r="14" spans="2:7" s="46" customFormat="1" ht="30" customHeight="1" thickBot="1" x14ac:dyDescent="0.3">
      <c r="B14" s="183" t="s">
        <v>168</v>
      </c>
      <c r="C14" s="182"/>
      <c r="D14" s="120"/>
      <c r="E14" s="120"/>
      <c r="F14" s="75"/>
    </row>
    <row r="15" spans="2:7" s="46" customFormat="1" ht="30" customHeight="1" thickBot="1" x14ac:dyDescent="0.3">
      <c r="B15" s="181" t="s">
        <v>169</v>
      </c>
      <c r="C15" s="182"/>
      <c r="D15" s="120"/>
      <c r="E15" s="120"/>
      <c r="F15" s="75"/>
    </row>
    <row r="16" spans="2:7" s="46" customFormat="1" ht="30" customHeight="1" thickBot="1" x14ac:dyDescent="0.3">
      <c r="B16" s="181" t="s">
        <v>170</v>
      </c>
      <c r="C16" s="182"/>
      <c r="D16" s="120"/>
      <c r="E16" s="120"/>
      <c r="F16" s="75"/>
    </row>
    <row r="17" spans="2:7" s="46" customFormat="1" ht="30" customHeight="1" thickBot="1" x14ac:dyDescent="0.3">
      <c r="B17" s="181" t="s">
        <v>171</v>
      </c>
      <c r="C17" s="182"/>
      <c r="D17" s="120"/>
      <c r="E17" s="120"/>
      <c r="F17" s="75"/>
    </row>
    <row r="18" spans="2:7" s="46" customFormat="1" ht="30" customHeight="1" thickBot="1" x14ac:dyDescent="0.3">
      <c r="B18" s="180" t="s">
        <v>14</v>
      </c>
      <c r="C18" s="180"/>
      <c r="D18" s="26"/>
      <c r="E18" s="26"/>
      <c r="F18" s="63"/>
    </row>
    <row r="19" spans="2:7" x14ac:dyDescent="0.25">
      <c r="B19" s="9"/>
    </row>
    <row r="20" spans="2:7" ht="15.75" thickBot="1" x14ac:dyDescent="0.3"/>
    <row r="21" spans="2:7" s="56" customFormat="1" ht="27" customHeight="1" thickBot="1" x14ac:dyDescent="0.3">
      <c r="B21" s="164" t="s">
        <v>49</v>
      </c>
      <c r="C21" s="185"/>
      <c r="D21" s="185"/>
      <c r="E21" s="185"/>
      <c r="F21" s="186"/>
      <c r="G21" s="55"/>
    </row>
    <row r="22" spans="2:7" ht="28.9" customHeight="1" thickBot="1" x14ac:dyDescent="0.3">
      <c r="B22" s="184"/>
      <c r="C22" s="173"/>
      <c r="D22" s="10" t="s">
        <v>4</v>
      </c>
      <c r="E22" s="10" t="s">
        <v>5</v>
      </c>
      <c r="F22" s="10" t="s">
        <v>0</v>
      </c>
    </row>
    <row r="23" spans="2:7" s="46" customFormat="1" ht="30" customHeight="1" thickBot="1" x14ac:dyDescent="0.3">
      <c r="B23" s="181" t="s">
        <v>172</v>
      </c>
      <c r="C23" s="182"/>
      <c r="D23" s="3"/>
      <c r="E23" s="3"/>
      <c r="F23" s="48"/>
      <c r="G23" s="117"/>
    </row>
    <row r="24" spans="2:7" s="46" customFormat="1" ht="30" customHeight="1" thickBot="1" x14ac:dyDescent="0.3">
      <c r="B24" s="181" t="s">
        <v>27</v>
      </c>
      <c r="C24" s="182"/>
      <c r="D24" s="3"/>
      <c r="E24" s="3"/>
      <c r="F24" s="48"/>
      <c r="G24" s="117"/>
    </row>
    <row r="25" spans="2:7" ht="30" customHeight="1" thickBot="1" x14ac:dyDescent="0.3">
      <c r="B25" s="180" t="s">
        <v>14</v>
      </c>
      <c r="C25" s="180"/>
      <c r="D25" s="27"/>
      <c r="E25" s="27"/>
      <c r="F25" s="25"/>
      <c r="G25" s="11"/>
    </row>
    <row r="27" spans="2:7" ht="15.75" thickBot="1" x14ac:dyDescent="0.3"/>
    <row r="28" spans="2:7" s="56" customFormat="1" ht="27" customHeight="1" thickBot="1" x14ac:dyDescent="0.3">
      <c r="B28" s="164" t="s">
        <v>50</v>
      </c>
      <c r="C28" s="185"/>
      <c r="D28" s="185"/>
      <c r="E28" s="185"/>
      <c r="F28" s="186"/>
    </row>
    <row r="29" spans="2:7" s="46" customFormat="1" ht="30" customHeight="1" thickBot="1" x14ac:dyDescent="0.3">
      <c r="B29" s="195" t="s">
        <v>6</v>
      </c>
      <c r="C29" s="196"/>
      <c r="D29" s="10" t="s">
        <v>4</v>
      </c>
      <c r="E29" s="10" t="s">
        <v>5</v>
      </c>
      <c r="F29" s="57" t="s">
        <v>0</v>
      </c>
    </row>
    <row r="30" spans="2:7" s="46" customFormat="1" ht="30" customHeight="1" thickBot="1" x14ac:dyDescent="0.3">
      <c r="B30" s="189" t="s">
        <v>28</v>
      </c>
      <c r="C30" s="190"/>
      <c r="D30" s="3"/>
      <c r="E30" s="3"/>
      <c r="F30" s="48"/>
    </row>
    <row r="31" spans="2:7" s="46" customFormat="1" ht="30" customHeight="1" thickBot="1" x14ac:dyDescent="0.3">
      <c r="B31" s="191" t="s">
        <v>29</v>
      </c>
      <c r="C31" s="192"/>
      <c r="D31" s="3"/>
      <c r="E31" s="3"/>
      <c r="F31" s="48"/>
    </row>
    <row r="32" spans="2:7" s="46" customFormat="1" ht="30" customHeight="1" thickBot="1" x14ac:dyDescent="0.3">
      <c r="B32" s="191" t="s">
        <v>30</v>
      </c>
      <c r="C32" s="192"/>
      <c r="D32" s="3"/>
      <c r="E32" s="3"/>
      <c r="F32" s="48"/>
    </row>
    <row r="33" spans="2:6" s="46" customFormat="1" ht="30" customHeight="1" thickBot="1" x14ac:dyDescent="0.3">
      <c r="B33" s="193" t="s">
        <v>173</v>
      </c>
      <c r="C33" s="194"/>
      <c r="D33" s="3"/>
      <c r="E33" s="3"/>
      <c r="F33" s="48"/>
    </row>
    <row r="34" spans="2:6" s="46" customFormat="1" ht="30" customHeight="1" thickBot="1" x14ac:dyDescent="0.3">
      <c r="B34" s="187" t="s">
        <v>14</v>
      </c>
      <c r="C34" s="188"/>
      <c r="D34" s="28"/>
      <c r="E34" s="28"/>
      <c r="F34" s="118"/>
    </row>
  </sheetData>
  <mergeCells count="26">
    <mergeCell ref="B2:F2"/>
    <mergeCell ref="B3:F3"/>
    <mergeCell ref="B24:C24"/>
    <mergeCell ref="B21:F21"/>
    <mergeCell ref="B34:C34"/>
    <mergeCell ref="B30:C30"/>
    <mergeCell ref="B31:C31"/>
    <mergeCell ref="B32:C32"/>
    <mergeCell ref="B33:C33"/>
    <mergeCell ref="B28:F28"/>
    <mergeCell ref="B29:C29"/>
    <mergeCell ref="B12:F12"/>
    <mergeCell ref="B23:C23"/>
    <mergeCell ref="B13:C13"/>
    <mergeCell ref="B6:C6"/>
    <mergeCell ref="B5:F5"/>
    <mergeCell ref="B9:C9"/>
    <mergeCell ref="B8:C8"/>
    <mergeCell ref="B7:C7"/>
    <mergeCell ref="B25:C25"/>
    <mergeCell ref="B17:C17"/>
    <mergeCell ref="B14:C14"/>
    <mergeCell ref="B15:C15"/>
    <mergeCell ref="B16:C16"/>
    <mergeCell ref="B18:C18"/>
    <mergeCell ref="B22:C22"/>
  </mergeCells>
  <pageMargins left="0.70866141732283472" right="0.70866141732283472" top="0.74803149606299213" bottom="0.74803149606299213" header="0.31496062992125984" footer="0.31496062992125984"/>
  <pageSetup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B9B"/>
  </sheetPr>
  <dimension ref="A1:L23"/>
  <sheetViews>
    <sheetView showGridLines="0" showRowColHeaders="0" zoomScaleNormal="100" workbookViewId="0">
      <selection activeCell="K5" sqref="K5"/>
    </sheetView>
  </sheetViews>
  <sheetFormatPr baseColWidth="10" defaultRowHeight="15" x14ac:dyDescent="0.25"/>
  <cols>
    <col min="1" max="1" width="7.28515625" customWidth="1"/>
    <col min="5" max="5" width="5.5703125" customWidth="1"/>
    <col min="11" max="11" width="15.7109375" customWidth="1"/>
    <col min="12" max="12" width="16" customWidth="1"/>
  </cols>
  <sheetData>
    <row r="1" spans="1:12" ht="26.25" x14ac:dyDescent="0.4">
      <c r="B1" s="225" t="s">
        <v>151</v>
      </c>
      <c r="C1" s="225"/>
      <c r="D1" s="225"/>
      <c r="E1" s="225"/>
      <c r="F1" s="225"/>
      <c r="G1" s="225"/>
      <c r="H1" s="225"/>
      <c r="I1" s="225"/>
      <c r="J1" s="14"/>
      <c r="K1" s="14"/>
    </row>
    <row r="2" spans="1:12" ht="15.75" thickBot="1" x14ac:dyDescent="0.3"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22.15" customHeight="1" thickTop="1" thickBot="1" x14ac:dyDescent="0.3">
      <c r="A3" t="s">
        <v>9</v>
      </c>
      <c r="B3" s="203"/>
      <c r="C3" s="201"/>
      <c r="D3" s="202"/>
      <c r="E3" s="13"/>
      <c r="F3" s="5" t="s">
        <v>7</v>
      </c>
      <c r="G3" s="203"/>
      <c r="H3" s="201"/>
      <c r="I3" s="202"/>
      <c r="J3" s="12"/>
      <c r="K3" s="12"/>
    </row>
    <row r="4" spans="1:12" ht="23.45" customHeight="1" thickTop="1" thickBot="1" x14ac:dyDescent="0.3">
      <c r="A4" t="s">
        <v>11</v>
      </c>
      <c r="B4" s="203"/>
      <c r="C4" s="201"/>
      <c r="D4" s="202"/>
      <c r="E4" s="13"/>
      <c r="F4" s="5" t="s">
        <v>8</v>
      </c>
      <c r="G4" s="203"/>
      <c r="H4" s="201"/>
      <c r="I4" s="202"/>
      <c r="J4" s="13"/>
      <c r="K4" s="35"/>
      <c r="L4" s="36"/>
    </row>
    <row r="5" spans="1:12" ht="23.45" customHeight="1" thickTop="1" thickBot="1" x14ac:dyDescent="0.3">
      <c r="A5" t="s">
        <v>12</v>
      </c>
      <c r="B5" s="200"/>
      <c r="C5" s="201"/>
      <c r="D5" s="202"/>
      <c r="E5" s="12"/>
      <c r="F5" s="5" t="s">
        <v>13</v>
      </c>
      <c r="G5" s="203"/>
      <c r="H5" s="201"/>
      <c r="I5" s="202"/>
      <c r="J5" s="12"/>
      <c r="K5" s="12"/>
    </row>
    <row r="6" spans="1:12" ht="18" customHeight="1" thickTop="1" thickBot="1" x14ac:dyDescent="0.3">
      <c r="B6" s="39"/>
      <c r="C6" s="12"/>
      <c r="D6" s="12"/>
      <c r="E6" s="12"/>
      <c r="F6" s="64"/>
      <c r="G6" s="12"/>
      <c r="H6" s="12"/>
      <c r="I6" s="12"/>
      <c r="J6" s="12"/>
      <c r="K6" s="12"/>
    </row>
    <row r="7" spans="1:12" ht="36" customHeight="1" thickBot="1" x14ac:dyDescent="0.3">
      <c r="B7" s="219" t="s">
        <v>174</v>
      </c>
      <c r="C7" s="220"/>
      <c r="D7" s="220"/>
      <c r="E7" s="220"/>
      <c r="F7" s="220"/>
      <c r="G7" s="220"/>
      <c r="H7" s="220"/>
      <c r="I7" s="221"/>
      <c r="J7" s="12"/>
      <c r="K7" s="12"/>
    </row>
    <row r="8" spans="1:12" ht="60" customHeight="1" thickBot="1" x14ac:dyDescent="0.3">
      <c r="B8" s="222"/>
      <c r="C8" s="223"/>
      <c r="D8" s="223"/>
      <c r="E8" s="223"/>
      <c r="F8" s="223"/>
      <c r="G8" s="223"/>
      <c r="H8" s="223"/>
      <c r="I8" s="224"/>
      <c r="J8" s="12"/>
      <c r="K8" s="12"/>
    </row>
    <row r="9" spans="1:12" ht="15" customHeight="1" x14ac:dyDescent="0.25">
      <c r="B9" s="39"/>
      <c r="C9" s="12"/>
      <c r="D9" s="12"/>
      <c r="E9" s="12"/>
      <c r="F9" s="37"/>
      <c r="G9" s="12"/>
      <c r="H9" s="12"/>
      <c r="I9" s="12"/>
      <c r="J9" s="12"/>
      <c r="K9" s="12"/>
    </row>
    <row r="10" spans="1:12" ht="22.5" customHeight="1" x14ac:dyDescent="0.4">
      <c r="B10" s="137" t="s">
        <v>10</v>
      </c>
      <c r="C10" s="129"/>
      <c r="D10" s="129"/>
      <c r="E10" s="129"/>
      <c r="F10" s="129"/>
      <c r="G10" s="129"/>
      <c r="H10" s="129"/>
      <c r="I10" s="129"/>
    </row>
    <row r="11" spans="1:12" ht="15.75" thickBot="1" x14ac:dyDescent="0.3"/>
    <row r="12" spans="1:12" ht="16.5" thickBot="1" x14ac:dyDescent="0.3">
      <c r="B12" s="204" t="s">
        <v>15</v>
      </c>
      <c r="C12" s="205"/>
      <c r="D12" s="205"/>
      <c r="E12" s="205"/>
      <c r="F12" s="205"/>
      <c r="G12" s="205"/>
      <c r="H12" s="205"/>
      <c r="I12" s="206"/>
    </row>
    <row r="13" spans="1:12" ht="79.900000000000006" customHeight="1" thickBot="1" x14ac:dyDescent="0.3">
      <c r="B13" s="213"/>
      <c r="C13" s="214"/>
      <c r="D13" s="214"/>
      <c r="E13" s="214"/>
      <c r="F13" s="214"/>
      <c r="G13" s="214"/>
      <c r="H13" s="214"/>
      <c r="I13" s="215"/>
    </row>
    <row r="14" spans="1:12" ht="15.75" thickBot="1" x14ac:dyDescent="0.3">
      <c r="B14" s="129"/>
      <c r="C14" s="129"/>
      <c r="D14" s="129"/>
      <c r="E14" s="129"/>
      <c r="F14" s="129"/>
      <c r="G14" s="129"/>
      <c r="H14" s="129"/>
      <c r="I14" s="129"/>
    </row>
    <row r="15" spans="1:12" ht="16.5" thickBot="1" x14ac:dyDescent="0.3">
      <c r="B15" s="204" t="s">
        <v>16</v>
      </c>
      <c r="C15" s="205"/>
      <c r="D15" s="205"/>
      <c r="E15" s="205"/>
      <c r="F15" s="205"/>
      <c r="G15" s="205"/>
      <c r="H15" s="205"/>
      <c r="I15" s="206"/>
    </row>
    <row r="16" spans="1:12" ht="79.900000000000006" customHeight="1" thickBot="1" x14ac:dyDescent="0.3">
      <c r="B16" s="197"/>
      <c r="C16" s="198"/>
      <c r="D16" s="198"/>
      <c r="E16" s="198"/>
      <c r="F16" s="198"/>
      <c r="G16" s="198"/>
      <c r="H16" s="198"/>
      <c r="I16" s="199"/>
    </row>
    <row r="17" spans="2:9" ht="16.149999999999999" customHeight="1" thickBot="1" x14ac:dyDescent="0.3"/>
    <row r="18" spans="2:9" ht="34.9" customHeight="1" thickBot="1" x14ac:dyDescent="0.3">
      <c r="B18" s="210" t="s">
        <v>17</v>
      </c>
      <c r="C18" s="211"/>
      <c r="D18" s="211"/>
      <c r="E18" s="211"/>
      <c r="F18" s="211"/>
      <c r="G18" s="211"/>
      <c r="H18" s="211"/>
      <c r="I18" s="212"/>
    </row>
    <row r="19" spans="2:9" ht="75" customHeight="1" thickBot="1" x14ac:dyDescent="0.3">
      <c r="B19" s="207"/>
      <c r="C19" s="208"/>
      <c r="D19" s="208"/>
      <c r="E19" s="208"/>
      <c r="F19" s="208"/>
      <c r="G19" s="208"/>
      <c r="H19" s="208"/>
      <c r="I19" s="209"/>
    </row>
    <row r="20" spans="2:9" s="71" customFormat="1" ht="14.25" customHeight="1" thickBot="1" x14ac:dyDescent="0.3">
      <c r="B20" s="111"/>
      <c r="C20" s="112"/>
      <c r="D20" s="112"/>
      <c r="E20" s="112"/>
      <c r="F20" s="112"/>
      <c r="G20" s="112"/>
      <c r="H20" s="112"/>
      <c r="I20" s="112"/>
    </row>
    <row r="21" spans="2:9" ht="19.149999999999999" customHeight="1" thickBot="1" x14ac:dyDescent="0.3">
      <c r="B21" s="216" t="s">
        <v>152</v>
      </c>
      <c r="C21" s="217"/>
      <c r="D21" s="217"/>
      <c r="E21" s="217"/>
      <c r="F21" s="217"/>
      <c r="G21" s="217"/>
      <c r="H21" s="217"/>
      <c r="I21" s="218"/>
    </row>
    <row r="22" spans="2:9" ht="79.900000000000006" customHeight="1" thickBot="1" x14ac:dyDescent="0.3">
      <c r="B22" s="197"/>
      <c r="C22" s="198"/>
      <c r="D22" s="198"/>
      <c r="E22" s="198"/>
      <c r="F22" s="198"/>
      <c r="G22" s="198"/>
      <c r="H22" s="198"/>
      <c r="I22" s="199"/>
    </row>
    <row r="23" spans="2:9" ht="15.75" x14ac:dyDescent="0.25">
      <c r="B23" s="30"/>
      <c r="C23" s="15"/>
      <c r="D23" s="15"/>
      <c r="E23" s="15"/>
      <c r="F23" s="15"/>
      <c r="G23" s="15"/>
      <c r="H23" s="15"/>
      <c r="I23" s="15"/>
    </row>
  </sheetData>
  <mergeCells count="19">
    <mergeCell ref="B1:I1"/>
    <mergeCell ref="B4:D4"/>
    <mergeCell ref="B3:D3"/>
    <mergeCell ref="G3:I3"/>
    <mergeCell ref="G4:I4"/>
    <mergeCell ref="B14:I14"/>
    <mergeCell ref="B22:I22"/>
    <mergeCell ref="B5:D5"/>
    <mergeCell ref="G5:I5"/>
    <mergeCell ref="B12:I12"/>
    <mergeCell ref="B19:I19"/>
    <mergeCell ref="B18:I18"/>
    <mergeCell ref="B15:I15"/>
    <mergeCell ref="B16:I16"/>
    <mergeCell ref="B13:I13"/>
    <mergeCell ref="B21:I21"/>
    <mergeCell ref="B10:I10"/>
    <mergeCell ref="B7:I7"/>
    <mergeCell ref="B8:I8"/>
  </mergeCells>
  <pageMargins left="0.39370078740157483" right="0.39370078740157483" top="0.39370078740157483" bottom="0.39370078740157483" header="0.31496062992125984" footer="0.31496062992125984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Feuil1</vt:lpstr>
      <vt:lpstr>Appréciation générale</vt:lpstr>
      <vt:lpstr>Formules</vt:lpstr>
      <vt:lpstr>Aspects pédagogiques</vt:lpstr>
      <vt:lpstr>Graphique</vt:lpstr>
      <vt:lpstr>Aspects autres</vt:lpstr>
      <vt:lpstr>Recommandations</vt:lpstr>
    </vt:vector>
  </TitlesOfParts>
  <Company>CSMV2010.MSP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Demers</dc:creator>
  <cp:lastModifiedBy>Danielle</cp:lastModifiedBy>
  <cp:lastPrinted>2017-02-13T16:30:36Z</cp:lastPrinted>
  <dcterms:created xsi:type="dcterms:W3CDTF">2014-05-09T18:22:57Z</dcterms:created>
  <dcterms:modified xsi:type="dcterms:W3CDTF">2017-05-05T14:27:31Z</dcterms:modified>
</cp:coreProperties>
</file>